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" sheetId="14" r:id="rId1"/>
  </sheets>
  <externalReferences>
    <externalReference r:id="rId2"/>
  </externalReferences>
  <definedNames>
    <definedName name="_xlnm._FilterDatabase" localSheetId="0" hidden="1">'2014'!$A$9:$D$113</definedName>
    <definedName name="А34">'[1]01'!#REF!</definedName>
    <definedName name="а452">'[1]01'!#REF!</definedName>
    <definedName name="А875">'[1]01'!#REF!</definedName>
    <definedName name="_xlnm.Print_Titles" localSheetId="0">'2014'!$9:$10</definedName>
  </definedNames>
  <calcPr calcId="125725" fullCalcOnLoad="1"/>
</workbook>
</file>

<file path=xl/calcChain.xml><?xml version="1.0" encoding="utf-8"?>
<calcChain xmlns="http://schemas.openxmlformats.org/spreadsheetml/2006/main">
  <c r="E58" i="14"/>
  <c r="E39"/>
  <c r="E11" s="1"/>
  <c r="E90"/>
  <c r="E91"/>
  <c r="E89" s="1"/>
  <c r="D39"/>
  <c r="D58"/>
  <c r="D91"/>
  <c r="D89" s="1"/>
  <c r="D114" s="1"/>
  <c r="D112"/>
  <c r="D111" s="1"/>
  <c r="D110" s="1"/>
  <c r="D11"/>
  <c r="E114" l="1"/>
  <c r="D90"/>
</calcChain>
</file>

<file path=xl/sharedStrings.xml><?xml version="1.0" encoding="utf-8"?>
<sst xmlns="http://schemas.openxmlformats.org/spreadsheetml/2006/main" count="109" uniqueCount="105">
  <si>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</si>
  <si>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</si>
  <si>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</si>
  <si>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</si>
  <si>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</si>
  <si>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</si>
  <si>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</si>
  <si>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</si>
  <si>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</si>
  <si>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</si>
  <si>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</si>
  <si>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</si>
  <si>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</si>
  <si>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</si>
  <si>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</si>
  <si>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</si>
  <si>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</si>
  <si>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</si>
  <si>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</si>
  <si>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</si>
  <si>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</si>
  <si>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</si>
  <si>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</si>
  <si>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</si>
  <si>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</si>
  <si>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</si>
  <si>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</si>
  <si>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</si>
  <si>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</si>
  <si>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</si>
  <si>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</si>
  <si>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</si>
  <si>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</si>
  <si>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</si>
  <si>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</si>
  <si>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</si>
  <si>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</si>
  <si>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</si>
  <si>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</si>
  <si>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</si>
  <si>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</si>
  <si>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</si>
  <si>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</si>
  <si>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</si>
  <si>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</si>
  <si>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</si>
  <si>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</si>
  <si>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</si>
  <si>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</si>
  <si>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</si>
  <si>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</si>
  <si>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</si>
  <si>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</si>
  <si>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</si>
  <si>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</si>
  <si>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</si>
  <si>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</si>
  <si>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</si>
  <si>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</si>
  <si>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</si>
  <si>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</si>
  <si>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</si>
  <si>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</si>
  <si>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</si>
  <si>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</si>
  <si>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</si>
  <si>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</si>
  <si>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</si>
  <si>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</si>
  <si>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</si>
  <si>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</si>
  <si>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</si>
  <si>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</si>
  <si>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</si>
  <si>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</si>
  <si>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</si>
  <si>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</si>
  <si>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</si>
  <si>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</si>
  <si>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</si>
  <si>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</si>
  <si>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>отчет</t>
  </si>
  <si>
    <t>%</t>
  </si>
  <si>
    <t>Субвенции бюджетам  Российской Федерации и муниципальных образований</t>
  </si>
  <si>
    <t>Прочие субсидии бюджетам поселений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</si>
  <si>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</si>
  <si>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001 2 02 02999 10 0000 151</t>
  </si>
  <si>
    <t>001 2 02 04014 05 0000 151</t>
  </si>
  <si>
    <t>182 1 01 020100 11 000 110</t>
  </si>
  <si>
    <t>001 2 02 049991 10 0000 151</t>
  </si>
  <si>
    <t>00 2 02 01000 00 0000 151</t>
  </si>
  <si>
    <t>Прочие межбюджетные трансферты, передоаваемые бюджетам</t>
  </si>
  <si>
    <t>000 1 17 14030 10 0000 180</t>
  </si>
  <si>
    <t xml:space="preserve">Средства самообложения граждан зачисляемые в бюджеты поселений </t>
  </si>
  <si>
    <t>000 1 13 02065 10 0000 130</t>
  </si>
  <si>
    <t>Доходы поступающие в порядке возмещения расходов ,понесннных в связи с эксплуатацией имущества поселений</t>
  </si>
  <si>
    <t>001 1 14 06025 10 0000430</t>
  </si>
  <si>
    <t>Доходы от продажи земельных участков ,находящихся в  собственности поселений(за исключением земельных участков муниципальных бюджетных автономных учреждений)</t>
  </si>
  <si>
    <t>Приложение 2</t>
  </si>
  <si>
    <t xml:space="preserve">                                            </t>
  </si>
  <si>
    <t>Исполнение поступления доходов Ломовецкого сельского поселения за   2014 год</t>
  </si>
  <si>
    <t xml:space="preserve"> </t>
  </si>
  <si>
    <t>План на год</t>
  </si>
  <si>
    <t xml:space="preserve">                                                          к решению   Ломовецкого сельского Совета народных депутатов</t>
  </si>
  <si>
    <t xml:space="preserve">                                                                                   № 137 от  02.06. 2015г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</si>
</sst>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</numFmts>
  <fonts count="21">
    <font>
      <sz val="10"/>
      <name val="Arial"/>
      <charset val="204"/>
    </font>
    <font>
      <sz val="1"/>
      <color indexed="8"/>
      <name val="Courier"/>
      <charset val="204"/>
    </font>
    <font>
      <b/>
      <sz val="1"/>
      <color indexed="8"/>
      <name val="Courier"/>
      <charset val="204"/>
    </font>
    <font>
      <sz val="10"/>
      <name val="Arial Cyr"/>
      <charset val="204"/>
    </font>
    <font>
      <sz val="8"/>
      <name val="Courier New Cyr"/>
      <charset val="204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1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1" fillId="0" borderId="1">
      <protection locked="0"/>
    </xf>
    <xf numFmtId="0" fontId="3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>
      <protection locked="0"/>
    </xf>
  </cellStyleXfs>
  <cellXfs count="69">
    <xf numFmtId="0" fontId="0" fillId="0" borderId="0" xfId="0"/>
    <xf numFmtId="0" fontId="5" fillId="0" borderId="0" xfId="10" applyFont="1" applyAlignment="1">
      <alignment horizontal="left"/>
    </xf>
    <xf numFmtId="0" fontId="6" fillId="0" borderId="0" xfId="10" applyFont="1"/>
    <xf numFmtId="0" fontId="10" fillId="0" borderId="2" xfId="10" applyFont="1" applyBorder="1" applyAlignment="1">
      <alignment horizontal="left" vertical="top" wrapText="1"/>
    </xf>
    <xf numFmtId="0" fontId="11" fillId="0" borderId="2" xfId="10" applyFont="1" applyFill="1" applyBorder="1" applyAlignment="1">
      <alignment horizontal="left" vertical="top" wrapText="1"/>
    </xf>
    <xf numFmtId="0" fontId="12" fillId="0" borderId="2" xfId="10" applyFont="1" applyFill="1" applyBorder="1" applyAlignment="1">
      <alignment horizontal="justify" vertical="top" wrapText="1"/>
    </xf>
    <xf numFmtId="0" fontId="13" fillId="0" borderId="2" xfId="10" applyFont="1" applyFill="1" applyBorder="1" applyAlignment="1">
      <alignment horizontal="justify" vertical="top" wrapText="1"/>
    </xf>
    <xf numFmtId="0" fontId="14" fillId="0" borderId="2" xfId="10" applyFont="1" applyFill="1" applyBorder="1" applyAlignment="1">
      <alignment horizontal="justify" vertical="top" wrapText="1"/>
    </xf>
    <xf numFmtId="0" fontId="11" fillId="0" borderId="2" xfId="10" applyFont="1" applyFill="1" applyBorder="1"/>
    <xf numFmtId="0" fontId="10" fillId="2" borderId="2" xfId="10" applyFont="1" applyFill="1" applyBorder="1" applyAlignment="1">
      <alignment horizontal="left" vertical="top" wrapText="1"/>
    </xf>
    <xf numFmtId="0" fontId="12" fillId="2" borderId="2" xfId="10" applyFont="1" applyFill="1" applyBorder="1" applyAlignment="1">
      <alignment horizontal="justify" vertical="top" wrapText="1"/>
    </xf>
    <xf numFmtId="0" fontId="5" fillId="0" borderId="2" xfId="10" applyFont="1" applyBorder="1" applyAlignment="1">
      <alignment horizontal="left"/>
    </xf>
    <xf numFmtId="0" fontId="5" fillId="0" borderId="3" xfId="10" applyFont="1" applyBorder="1" applyAlignment="1">
      <alignment horizontal="left"/>
    </xf>
    <xf numFmtId="0" fontId="17" fillId="0" borderId="2" xfId="10" applyFont="1" applyBorder="1" applyAlignment="1">
      <alignment horizontal="left" vertical="top" wrapText="1"/>
    </xf>
    <xf numFmtId="0" fontId="11" fillId="0" borderId="0" xfId="10" applyFont="1"/>
    <xf numFmtId="0" fontId="18" fillId="0" borderId="2" xfId="10" applyFont="1" applyFill="1" applyBorder="1" applyAlignment="1">
      <alignment horizontal="justify" vertical="top" wrapText="1"/>
    </xf>
    <xf numFmtId="0" fontId="6" fillId="0" borderId="0" xfId="10" applyFont="1" applyAlignment="1"/>
    <xf numFmtId="0" fontId="18" fillId="0" borderId="2" xfId="10" applyFont="1" applyFill="1" applyBorder="1" applyAlignment="1">
      <alignment horizontal="justify" vertical="top"/>
    </xf>
    <xf numFmtId="0" fontId="6" fillId="0" borderId="4" xfId="10" applyFont="1" applyBorder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6" fillId="0" borderId="0" xfId="10" applyFont="1" applyAlignment="1">
      <alignment horizontal="center"/>
    </xf>
    <xf numFmtId="1" fontId="11" fillId="0" borderId="2" xfId="10" applyNumberFormat="1" applyFont="1" applyFill="1" applyBorder="1" applyAlignment="1">
      <alignment horizontal="center"/>
    </xf>
    <xf numFmtId="1" fontId="16" fillId="0" borderId="2" xfId="10" applyNumberFormat="1" applyFont="1" applyFill="1" applyBorder="1" applyAlignment="1">
      <alignment horizontal="center"/>
    </xf>
    <xf numFmtId="1" fontId="11" fillId="0" borderId="2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/>
    </xf>
    <xf numFmtId="1" fontId="6" fillId="0" borderId="2" xfId="10" applyNumberFormat="1" applyFont="1" applyBorder="1" applyAlignment="1">
      <alignment horizontal="center"/>
    </xf>
    <xf numFmtId="164" fontId="11" fillId="0" borderId="2" xfId="10" applyNumberFormat="1" applyFont="1" applyFill="1" applyBorder="1" applyAlignment="1">
      <alignment horizontal="center"/>
    </xf>
    <xf numFmtId="164" fontId="15" fillId="3" borderId="2" xfId="10" applyNumberFormat="1" applyFont="1" applyFill="1" applyBorder="1" applyAlignment="1">
      <alignment horizontal="center"/>
    </xf>
    <xf numFmtId="164" fontId="11" fillId="4" borderId="2" xfId="10" applyNumberFormat="1" applyFont="1" applyFill="1" applyBorder="1" applyAlignment="1">
      <alignment horizontal="center"/>
    </xf>
    <xf numFmtId="164" fontId="15" fillId="4" borderId="2" xfId="10" applyNumberFormat="1" applyFont="1" applyFill="1" applyBorder="1" applyAlignment="1">
      <alignment horizontal="center"/>
    </xf>
    <xf numFmtId="164" fontId="16" fillId="0" borderId="2" xfId="10" applyNumberFormat="1" applyFont="1" applyFill="1" applyBorder="1" applyAlignment="1">
      <alignment horizontal="center"/>
    </xf>
    <xf numFmtId="2" fontId="11" fillId="0" borderId="2" xfId="10" applyNumberFormat="1" applyFont="1" applyFill="1" applyBorder="1" applyAlignment="1">
      <alignment horizontal="center"/>
    </xf>
    <xf numFmtId="2" fontId="6" fillId="4" borderId="2" xfId="10" applyNumberFormat="1" applyFont="1" applyFill="1" applyBorder="1" applyAlignment="1">
      <alignment horizontal="center"/>
    </xf>
    <xf numFmtId="2" fontId="6" fillId="0" borderId="2" xfId="10" applyNumberFormat="1" applyFont="1" applyFill="1" applyBorder="1" applyAlignment="1">
      <alignment horizontal="center"/>
    </xf>
    <xf numFmtId="2" fontId="16" fillId="0" borderId="2" xfId="10" applyNumberFormat="1" applyFont="1" applyFill="1" applyBorder="1" applyAlignment="1">
      <alignment horizontal="center"/>
    </xf>
    <xf numFmtId="2" fontId="9" fillId="0" borderId="2" xfId="10" applyNumberFormat="1" applyFont="1" applyFill="1" applyBorder="1" applyAlignment="1">
      <alignment horizontal="center"/>
    </xf>
    <xf numFmtId="2" fontId="11" fillId="0" borderId="2" xfId="10" applyNumberFormat="1" applyFont="1" applyBorder="1" applyAlignment="1">
      <alignment horizontal="center"/>
    </xf>
    <xf numFmtId="0" fontId="6" fillId="0" borderId="2" xfId="10" applyFont="1" applyBorder="1"/>
    <xf numFmtId="0" fontId="11" fillId="0" borderId="2" xfId="10" applyFont="1" applyBorder="1"/>
    <xf numFmtId="0" fontId="6" fillId="0" borderId="0" xfId="10" applyFont="1" applyBorder="1"/>
    <xf numFmtId="0" fontId="10" fillId="0" borderId="2" xfId="10" applyFont="1" applyBorder="1" applyAlignment="1">
      <alignment horizontal="center" vertical="top" wrapText="1"/>
    </xf>
    <xf numFmtId="164" fontId="16" fillId="4" borderId="2" xfId="10" applyNumberFormat="1" applyFont="1" applyFill="1" applyBorder="1" applyAlignment="1">
      <alignment horizontal="center"/>
    </xf>
    <xf numFmtId="2" fontId="11" fillId="0" borderId="2" xfId="10" applyNumberFormat="1" applyFont="1" applyBorder="1"/>
    <xf numFmtId="0" fontId="16" fillId="0" borderId="2" xfId="10" applyFont="1" applyBorder="1"/>
    <xf numFmtId="164" fontId="11" fillId="0" borderId="2" xfId="10" applyNumberFormat="1" applyFont="1" applyBorder="1"/>
    <xf numFmtId="164" fontId="16" fillId="0" borderId="2" xfId="10" applyNumberFormat="1" applyFont="1" applyBorder="1"/>
    <xf numFmtId="2" fontId="16" fillId="0" borderId="2" xfId="10" applyNumberFormat="1" applyFont="1" applyBorder="1"/>
    <xf numFmtId="0" fontId="16" fillId="0" borderId="0" xfId="10" applyFont="1"/>
    <xf numFmtId="164" fontId="16" fillId="3" borderId="2" xfId="10" applyNumberFormat="1" applyFont="1" applyFill="1" applyBorder="1" applyAlignment="1">
      <alignment horizontal="center"/>
    </xf>
    <xf numFmtId="2" fontId="16" fillId="0" borderId="0" xfId="10" applyNumberFormat="1" applyFont="1"/>
    <xf numFmtId="2" fontId="16" fillId="0" borderId="6" xfId="10" applyNumberFormat="1" applyFont="1" applyBorder="1"/>
    <xf numFmtId="2" fontId="16" fillId="4" borderId="2" xfId="10" applyNumberFormat="1" applyFont="1" applyFill="1" applyBorder="1" applyAlignment="1">
      <alignment horizontal="center"/>
    </xf>
    <xf numFmtId="0" fontId="20" fillId="0" borderId="2" xfId="10" applyFont="1" applyBorder="1" applyAlignment="1">
      <alignment horizontal="left" vertical="top" wrapText="1"/>
    </xf>
    <xf numFmtId="0" fontId="16" fillId="0" borderId="2" xfId="10" applyNumberFormat="1" applyFont="1" applyBorder="1"/>
    <xf numFmtId="0" fontId="11" fillId="0" borderId="2" xfId="10" applyNumberFormat="1" applyFont="1" applyBorder="1"/>
    <xf numFmtId="0" fontId="16" fillId="0" borderId="0" xfId="10" applyNumberFormat="1" applyFont="1"/>
    <xf numFmtId="0" fontId="16" fillId="0" borderId="6" xfId="10" applyNumberFormat="1" applyFont="1" applyBorder="1"/>
    <xf numFmtId="0" fontId="6" fillId="0" borderId="0" xfId="10" applyFont="1" applyAlignment="1">
      <alignment horizontal="center"/>
    </xf>
    <xf numFmtId="0" fontId="6" fillId="0" borderId="3" xfId="10" applyFont="1" applyBorder="1"/>
    <xf numFmtId="0" fontId="6" fillId="0" borderId="7" xfId="10" applyFont="1" applyBorder="1"/>
    <xf numFmtId="0" fontId="6" fillId="0" borderId="8" xfId="10" applyFont="1" applyBorder="1"/>
    <xf numFmtId="0" fontId="7" fillId="0" borderId="2" xfId="10" applyFont="1" applyBorder="1" applyAlignment="1">
      <alignment horizontal="center" vertical="top" wrapText="1"/>
    </xf>
    <xf numFmtId="0" fontId="7" fillId="0" borderId="0" xfId="10" applyFont="1" applyAlignment="1">
      <alignment horizontal="center"/>
    </xf>
    <xf numFmtId="0" fontId="8" fillId="0" borderId="5" xfId="10" applyFont="1" applyBorder="1" applyAlignment="1">
      <alignment horizontal="center" vertical="center" wrapText="1"/>
    </xf>
    <xf numFmtId="0" fontId="8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19" fillId="0" borderId="0" xfId="10" applyFont="1" applyAlignment="1">
      <alignment horizontal="center"/>
    </xf>
  </cellXfs>
  <cellStyles count="14">
    <cellStyle name="”€ќђќ‘ћ‚›‰" xfId="2"/>
    <cellStyle name="”€љ‘€ђћ‚ђќќ›‰" xfId="3"/>
    <cellStyle name="”ќђќ‘ћ‚›‰" xfId="4"/>
    <cellStyle name="”љ‘ђћ‚ђќќ›‰" xfId="5"/>
    <cellStyle name="„…ќ…†ќ›‰" xfId="6"/>
    <cellStyle name="€’ћѓћ‚›‰" xfId="9"/>
    <cellStyle name="‡ђѓћ‹ћ‚ћљ1" xfId="7"/>
    <cellStyle name="‡ђѓћ‹ћ‚ћљ2" xfId="8"/>
    <cellStyle name="’ћѓћ‚›‰" xfId="1"/>
    <cellStyle name="Обычный" xfId="0" builtinId="0"/>
    <cellStyle name="Обычный_Доходы по новой классификации" xfId="10"/>
    <cellStyle name="Тысячи [0]_№1 (99)" xfId="11"/>
    <cellStyle name="Тысячи_№1 (99)" xfId="12"/>
    <cellStyle name="Џђћ–…ќ’ќ›‰" xfId="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0;&#1074;&#1077;&#1088;&#1078;&#1076;&#1077;&#1085;&#1080;&#1077;%20&#1073;&#1102;&#1076;&#1078;&#1077;&#1090;&#1072;%202010-2012&#1075;/&#1044;&#1086;&#1082;&#1091;&#1084;&#1077;&#1085;&#1090;&#1099;%20&#1087;&#1086;%20&#1073;&#1102;&#1076;&#1078;&#1077;&#1090;&#1091;%202011&#1075;&#1086;&#1076;/1,2%20&#1082;&#1074;&#1072;&#1088;&#1090;&#1072;&#1083;%202011&#1075;/EXCEL/&#1057;&#1084;&#1077;&#1090;&#1072;/&#1055;&#1086;&#1090;&#1088;&#1077;&#1073;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topLeftCell="A96" zoomScaleNormal="100" workbookViewId="0">
      <selection activeCell="H11" sqref="H11"/>
    </sheetView>
  </sheetViews>
  <sheetFormatPr defaultRowHeight="12.75" outlineLevelRow="1"/>
  <cols>
    <col min="1" max="1" width="21.42578125" style="1" customWidth="1"/>
    <col min="2" max="2" width="0.140625" style="1" customWidth="1"/>
    <col min="3" max="3" width="55.42578125" style="2" customWidth="1"/>
    <col min="4" max="4" width="10.85546875" style="2" customWidth="1"/>
    <col min="5" max="5" width="10.42578125" style="2" customWidth="1"/>
    <col min="6" max="6" width="7.7109375" style="2" customWidth="1"/>
    <col min="7" max="16384" width="9.140625" style="2"/>
  </cols>
  <sheetData>
    <row r="1" spans="1:6">
      <c r="C1" s="16" t="s">
        <v>34</v>
      </c>
      <c r="D1" s="2" t="s">
        <v>98</v>
      </c>
    </row>
    <row r="2" spans="1:6">
      <c r="C2" s="58" t="s">
        <v>103</v>
      </c>
      <c r="D2" s="58"/>
      <c r="E2" s="58"/>
      <c r="F2" s="58"/>
    </row>
    <row r="3" spans="1:6">
      <c r="C3" s="16" t="s">
        <v>104</v>
      </c>
      <c r="D3" s="16"/>
      <c r="F3" s="2" t="s">
        <v>101</v>
      </c>
    </row>
    <row r="4" spans="1:6">
      <c r="C4" s="58" t="s">
        <v>99</v>
      </c>
      <c r="D4" s="58"/>
      <c r="E4" s="58"/>
      <c r="F4" s="58"/>
    </row>
    <row r="6" spans="1:6" ht="15.75">
      <c r="A6" s="68" t="s">
        <v>100</v>
      </c>
      <c r="B6" s="68"/>
      <c r="C6" s="68"/>
      <c r="D6" s="68"/>
      <c r="E6" s="68"/>
      <c r="F6" s="68"/>
    </row>
    <row r="7" spans="1:6">
      <c r="A7" s="63"/>
      <c r="B7" s="63"/>
      <c r="C7" s="63"/>
      <c r="D7" s="63"/>
    </row>
    <row r="8" spans="1:6">
      <c r="D8" s="18" t="s">
        <v>0</v>
      </c>
    </row>
    <row r="9" spans="1:6" ht="19.5" customHeight="1">
      <c r="A9" s="64" t="s">
        <v>1</v>
      </c>
      <c r="B9" s="19"/>
      <c r="C9" s="62" t="s">
        <v>2</v>
      </c>
      <c r="D9" s="66" t="s">
        <v>102</v>
      </c>
      <c r="E9" s="38" t="s">
        <v>81</v>
      </c>
      <c r="F9" s="38" t="s">
        <v>82</v>
      </c>
    </row>
    <row r="10" spans="1:6" ht="20.25" customHeight="1">
      <c r="A10" s="65"/>
      <c r="B10" s="20"/>
      <c r="C10" s="62"/>
      <c r="D10" s="67"/>
      <c r="E10" s="38"/>
      <c r="F10" s="38"/>
    </row>
    <row r="11" spans="1:6" s="14" customFormat="1">
      <c r="A11" s="13" t="s">
        <v>21</v>
      </c>
      <c r="B11" s="13"/>
      <c r="C11" s="4" t="s">
        <v>3</v>
      </c>
      <c r="D11" s="27">
        <f>D12+D37+D39+D43+D58+D82+D83+D88</f>
        <v>501</v>
      </c>
      <c r="E11" s="43">
        <f>E12+E37+E39+E43+E58+E80+E83+E87+E88</f>
        <v>514.79999999999995</v>
      </c>
      <c r="F11" s="43">
        <v>102.8</v>
      </c>
    </row>
    <row r="12" spans="1:6" s="14" customFormat="1" ht="15.75" customHeight="1">
      <c r="A12" s="13" t="s">
        <v>22</v>
      </c>
      <c r="B12" s="13"/>
      <c r="C12" s="6" t="s">
        <v>4</v>
      </c>
      <c r="D12" s="27">
        <v>67</v>
      </c>
      <c r="E12" s="39">
        <v>74.900000000000006</v>
      </c>
      <c r="F12" s="39">
        <v>111.8</v>
      </c>
    </row>
    <row r="13" spans="1:6" hidden="1">
      <c r="A13" s="3"/>
      <c r="B13" s="3"/>
      <c r="C13" s="6"/>
      <c r="D13" s="31"/>
      <c r="E13" s="48"/>
      <c r="F13" s="48"/>
    </row>
    <row r="14" spans="1:6" hidden="1">
      <c r="A14" s="3"/>
      <c r="B14" s="3"/>
      <c r="C14" s="7"/>
      <c r="D14" s="28"/>
      <c r="E14" s="48"/>
      <c r="F14" s="48"/>
    </row>
    <row r="15" spans="1:6">
      <c r="A15" s="3" t="s">
        <v>23</v>
      </c>
      <c r="B15" s="3"/>
      <c r="C15" s="6" t="s">
        <v>5</v>
      </c>
      <c r="D15" s="31">
        <v>67</v>
      </c>
      <c r="E15" s="44">
        <v>74.900000000000006</v>
      </c>
      <c r="F15" s="44">
        <v>111.8</v>
      </c>
    </row>
    <row r="16" spans="1:6" ht="25.5">
      <c r="A16" s="3" t="s">
        <v>30</v>
      </c>
      <c r="B16" s="3"/>
      <c r="C16" s="5" t="s">
        <v>39</v>
      </c>
      <c r="D16" s="31">
        <v>67</v>
      </c>
      <c r="E16" s="44">
        <v>74.900000000000006</v>
      </c>
      <c r="F16" s="44">
        <v>111.8</v>
      </c>
    </row>
    <row r="17" spans="1:6" hidden="1">
      <c r="A17" s="3"/>
      <c r="B17" s="3"/>
      <c r="C17" s="5"/>
      <c r="D17" s="31">
        <v>67</v>
      </c>
      <c r="E17" s="44">
        <v>74.900000000000006</v>
      </c>
      <c r="F17" s="44">
        <v>111.8</v>
      </c>
    </row>
    <row r="18" spans="1:6" hidden="1">
      <c r="A18" s="3"/>
      <c r="B18" s="3"/>
      <c r="C18" s="6"/>
      <c r="D18" s="31">
        <v>67</v>
      </c>
      <c r="E18" s="44">
        <v>74.900000000000006</v>
      </c>
      <c r="F18" s="44">
        <v>111.8</v>
      </c>
    </row>
    <row r="19" spans="1:6" hidden="1">
      <c r="A19" s="3"/>
      <c r="B19" s="3"/>
      <c r="C19" s="5"/>
      <c r="D19" s="31">
        <v>67</v>
      </c>
      <c r="E19" s="44">
        <v>74.900000000000006</v>
      </c>
      <c r="F19" s="44">
        <v>111.8</v>
      </c>
    </row>
    <row r="20" spans="1:6" hidden="1">
      <c r="A20" s="3"/>
      <c r="B20" s="3"/>
      <c r="C20" s="7"/>
      <c r="D20" s="31">
        <v>67</v>
      </c>
      <c r="E20" s="44">
        <v>74.900000000000006</v>
      </c>
      <c r="F20" s="44">
        <v>111.8</v>
      </c>
    </row>
    <row r="21" spans="1:6" hidden="1">
      <c r="A21" s="3"/>
      <c r="B21" s="3"/>
      <c r="C21" s="5"/>
      <c r="D21" s="31">
        <v>67</v>
      </c>
      <c r="E21" s="44">
        <v>74.900000000000006</v>
      </c>
      <c r="F21" s="44">
        <v>111.8</v>
      </c>
    </row>
    <row r="22" spans="1:6" hidden="1">
      <c r="A22" s="3"/>
      <c r="B22" s="3"/>
      <c r="C22" s="5"/>
      <c r="D22" s="31">
        <v>67</v>
      </c>
      <c r="E22" s="44">
        <v>74.900000000000006</v>
      </c>
      <c r="F22" s="44">
        <v>111.8</v>
      </c>
    </row>
    <row r="23" spans="1:6" hidden="1">
      <c r="A23" s="3"/>
      <c r="B23" s="3"/>
      <c r="C23" s="5"/>
      <c r="D23" s="31">
        <v>67</v>
      </c>
      <c r="E23" s="44">
        <v>74.900000000000006</v>
      </c>
      <c r="F23" s="44">
        <v>111.8</v>
      </c>
    </row>
    <row r="24" spans="1:6" hidden="1">
      <c r="A24" s="3"/>
      <c r="B24" s="3"/>
      <c r="C24" s="5"/>
      <c r="D24" s="31">
        <v>67</v>
      </c>
      <c r="E24" s="44">
        <v>74.900000000000006</v>
      </c>
      <c r="F24" s="44">
        <v>111.8</v>
      </c>
    </row>
    <row r="25" spans="1:6" hidden="1">
      <c r="A25" s="3"/>
      <c r="B25" s="3"/>
      <c r="C25" s="5"/>
      <c r="D25" s="31">
        <v>67</v>
      </c>
      <c r="E25" s="44">
        <v>74.900000000000006</v>
      </c>
      <c r="F25" s="44">
        <v>111.8</v>
      </c>
    </row>
    <row r="26" spans="1:6" hidden="1">
      <c r="A26" s="3"/>
      <c r="B26" s="3"/>
      <c r="C26" s="7"/>
      <c r="D26" s="31">
        <v>67</v>
      </c>
      <c r="E26" s="44">
        <v>74.900000000000006</v>
      </c>
      <c r="F26" s="44">
        <v>111.8</v>
      </c>
    </row>
    <row r="27" spans="1:6" hidden="1">
      <c r="A27" s="3"/>
      <c r="B27" s="3"/>
      <c r="C27" s="7"/>
      <c r="D27" s="31">
        <v>67</v>
      </c>
      <c r="E27" s="44">
        <v>74.900000000000006</v>
      </c>
      <c r="F27" s="44">
        <v>111.8</v>
      </c>
    </row>
    <row r="28" spans="1:6" hidden="1">
      <c r="A28" s="3"/>
      <c r="B28" s="3"/>
      <c r="C28" s="7"/>
      <c r="D28" s="31">
        <v>67</v>
      </c>
      <c r="E28" s="44">
        <v>74.900000000000006</v>
      </c>
      <c r="F28" s="44">
        <v>111.8</v>
      </c>
    </row>
    <row r="29" spans="1:6" hidden="1">
      <c r="A29" s="3"/>
      <c r="B29" s="3"/>
      <c r="C29" s="5"/>
      <c r="D29" s="31">
        <v>67</v>
      </c>
      <c r="E29" s="44">
        <v>74.900000000000006</v>
      </c>
      <c r="F29" s="44">
        <v>111.8</v>
      </c>
    </row>
    <row r="30" spans="1:6" hidden="1">
      <c r="A30" s="3"/>
      <c r="B30" s="3"/>
      <c r="C30" s="7"/>
      <c r="D30" s="31">
        <v>67</v>
      </c>
      <c r="E30" s="44">
        <v>74.900000000000006</v>
      </c>
      <c r="F30" s="44">
        <v>111.8</v>
      </c>
    </row>
    <row r="31" spans="1:6" hidden="1">
      <c r="A31" s="3"/>
      <c r="B31" s="3"/>
      <c r="C31" s="7"/>
      <c r="D31" s="31">
        <v>67</v>
      </c>
      <c r="E31" s="44">
        <v>74.900000000000006</v>
      </c>
      <c r="F31" s="44">
        <v>111.8</v>
      </c>
    </row>
    <row r="32" spans="1:6" hidden="1">
      <c r="A32" s="3"/>
      <c r="B32" s="3"/>
      <c r="C32" s="7"/>
      <c r="D32" s="31">
        <v>67</v>
      </c>
      <c r="E32" s="44">
        <v>74.900000000000006</v>
      </c>
      <c r="F32" s="44">
        <v>111.8</v>
      </c>
    </row>
    <row r="33" spans="1:6" hidden="1">
      <c r="A33" s="3"/>
      <c r="B33" s="3"/>
      <c r="C33" s="5"/>
      <c r="D33" s="31">
        <v>67</v>
      </c>
      <c r="E33" s="44">
        <v>74.900000000000006</v>
      </c>
      <c r="F33" s="44">
        <v>111.8</v>
      </c>
    </row>
    <row r="34" spans="1:6" hidden="1">
      <c r="A34" s="3"/>
      <c r="B34" s="3"/>
      <c r="C34" s="5"/>
      <c r="D34" s="31">
        <v>67</v>
      </c>
      <c r="E34" s="44">
        <v>74.900000000000006</v>
      </c>
      <c r="F34" s="44">
        <v>111.8</v>
      </c>
    </row>
    <row r="35" spans="1:6" hidden="1">
      <c r="A35" s="3"/>
      <c r="B35" s="3"/>
      <c r="C35" s="5"/>
      <c r="D35" s="31">
        <v>67</v>
      </c>
      <c r="E35" s="44">
        <v>74.900000000000006</v>
      </c>
      <c r="F35" s="44">
        <v>111.8</v>
      </c>
    </row>
    <row r="36" spans="1:6" ht="63.75">
      <c r="A36" s="3" t="s">
        <v>88</v>
      </c>
      <c r="B36" s="3"/>
      <c r="C36" s="5" t="s">
        <v>70</v>
      </c>
      <c r="D36" s="31">
        <v>67</v>
      </c>
      <c r="E36" s="44">
        <v>74.900000000000006</v>
      </c>
      <c r="F36" s="44">
        <v>111.8</v>
      </c>
    </row>
    <row r="37" spans="1:6" s="14" customFormat="1">
      <c r="A37" s="13" t="s">
        <v>24</v>
      </c>
      <c r="B37" s="13"/>
      <c r="C37" s="6" t="s">
        <v>6</v>
      </c>
      <c r="D37" s="27">
        <v>14.7</v>
      </c>
      <c r="E37" s="43">
        <v>14.8</v>
      </c>
      <c r="F37" s="39">
        <v>100.7</v>
      </c>
    </row>
    <row r="38" spans="1:6" ht="15" customHeight="1">
      <c r="A38" s="3" t="s">
        <v>36</v>
      </c>
      <c r="B38" s="3"/>
      <c r="C38" s="15" t="s">
        <v>35</v>
      </c>
      <c r="D38" s="42">
        <v>14.7</v>
      </c>
      <c r="E38" s="47">
        <v>14.8</v>
      </c>
      <c r="F38" s="44">
        <v>100.7</v>
      </c>
    </row>
    <row r="39" spans="1:6" ht="15" customHeight="1">
      <c r="A39" s="3"/>
      <c r="B39" s="3"/>
      <c r="C39" s="15" t="s">
        <v>31</v>
      </c>
      <c r="D39" s="29">
        <f>D40+D41</f>
        <v>98.2</v>
      </c>
      <c r="E39" s="39">
        <f>E40+E41</f>
        <v>99.3</v>
      </c>
      <c r="F39" s="55">
        <v>101.1</v>
      </c>
    </row>
    <row r="40" spans="1:6" s="48" customFormat="1" ht="15" customHeight="1">
      <c r="A40" s="53" t="s">
        <v>40</v>
      </c>
      <c r="B40" s="53"/>
      <c r="C40" s="15" t="s">
        <v>32</v>
      </c>
      <c r="D40" s="42">
        <v>1.2</v>
      </c>
      <c r="E40" s="44">
        <v>1.3</v>
      </c>
      <c r="F40" s="54">
        <v>108.3</v>
      </c>
    </row>
    <row r="41" spans="1:6" s="48" customFormat="1" ht="15" customHeight="1">
      <c r="A41" s="53" t="s">
        <v>41</v>
      </c>
      <c r="B41" s="53"/>
      <c r="C41" s="15" t="s">
        <v>33</v>
      </c>
      <c r="D41" s="42">
        <v>97</v>
      </c>
      <c r="E41" s="44">
        <v>98</v>
      </c>
      <c r="F41" s="54">
        <v>101</v>
      </c>
    </row>
    <row r="42" spans="1:6" ht="39" customHeight="1">
      <c r="A42" s="3" t="s">
        <v>42</v>
      </c>
      <c r="B42" s="3" t="s">
        <v>43</v>
      </c>
      <c r="C42" s="15" t="s">
        <v>44</v>
      </c>
      <c r="D42" s="42">
        <v>97</v>
      </c>
      <c r="E42" s="44">
        <v>98</v>
      </c>
      <c r="F42" s="54">
        <v>101</v>
      </c>
    </row>
    <row r="43" spans="1:6" ht="15" customHeight="1">
      <c r="A43" s="3" t="s">
        <v>48</v>
      </c>
      <c r="B43" s="3"/>
      <c r="C43" s="15" t="s">
        <v>45</v>
      </c>
      <c r="D43" s="29">
        <v>2.7</v>
      </c>
      <c r="E43" s="43">
        <v>2.7</v>
      </c>
      <c r="F43" s="39">
        <v>100</v>
      </c>
    </row>
    <row r="44" spans="1:6" ht="15" customHeight="1">
      <c r="A44" s="3" t="s">
        <v>49</v>
      </c>
      <c r="B44" s="3" t="s">
        <v>46</v>
      </c>
      <c r="C44" s="15" t="s">
        <v>47</v>
      </c>
      <c r="D44" s="42">
        <v>2.7</v>
      </c>
      <c r="E44" s="47">
        <v>2.7</v>
      </c>
      <c r="F44" s="44">
        <v>100</v>
      </c>
    </row>
    <row r="45" spans="1:6" ht="55.5" customHeight="1">
      <c r="A45" s="3" t="s">
        <v>51</v>
      </c>
      <c r="B45" s="3"/>
      <c r="C45" s="15" t="s">
        <v>50</v>
      </c>
      <c r="D45" s="42">
        <v>2.7</v>
      </c>
      <c r="E45" s="47">
        <v>2.7</v>
      </c>
      <c r="F45" s="44">
        <v>100</v>
      </c>
    </row>
    <row r="46" spans="1:6" ht="15" hidden="1" customHeight="1">
      <c r="A46" s="3"/>
      <c r="B46" s="3"/>
      <c r="C46" s="15"/>
      <c r="D46" s="42"/>
      <c r="E46" s="48"/>
      <c r="F46" s="48"/>
    </row>
    <row r="47" spans="1:6" ht="15" hidden="1" customHeight="1">
      <c r="A47" s="3"/>
      <c r="B47" s="3"/>
      <c r="C47" s="15"/>
      <c r="D47" s="42"/>
      <c r="E47" s="48"/>
      <c r="F47" s="48"/>
    </row>
    <row r="48" spans="1:6" ht="15" hidden="1" customHeight="1">
      <c r="A48" s="3"/>
      <c r="B48" s="3"/>
      <c r="C48" s="15"/>
      <c r="D48" s="42"/>
      <c r="E48" s="48"/>
      <c r="F48" s="48"/>
    </row>
    <row r="49" spans="1:6" s="14" customFormat="1" hidden="1">
      <c r="A49" s="13"/>
      <c r="B49" s="13"/>
      <c r="C49" s="6"/>
      <c r="D49" s="31"/>
      <c r="E49" s="48"/>
      <c r="F49" s="48"/>
    </row>
    <row r="50" spans="1:6" hidden="1">
      <c r="A50" s="3"/>
      <c r="B50" s="3"/>
      <c r="C50" s="15"/>
      <c r="D50" s="42"/>
      <c r="E50" s="48"/>
      <c r="F50" s="48"/>
    </row>
    <row r="51" spans="1:6" hidden="1">
      <c r="A51" s="3"/>
      <c r="B51" s="3"/>
      <c r="C51" s="15"/>
      <c r="D51" s="31"/>
      <c r="E51" s="48"/>
      <c r="F51" s="48"/>
    </row>
    <row r="52" spans="1:6" hidden="1">
      <c r="A52" s="3"/>
      <c r="B52" s="3"/>
      <c r="C52" s="7"/>
      <c r="D52" s="28"/>
      <c r="E52" s="48"/>
      <c r="F52" s="48"/>
    </row>
    <row r="53" spans="1:6" hidden="1">
      <c r="A53" s="3"/>
      <c r="B53" s="3"/>
      <c r="C53" s="7"/>
      <c r="D53" s="28"/>
      <c r="E53" s="48"/>
      <c r="F53" s="48"/>
    </row>
    <row r="54" spans="1:6" hidden="1">
      <c r="A54" s="3"/>
      <c r="B54" s="3"/>
      <c r="C54" s="6"/>
      <c r="D54" s="31"/>
      <c r="E54" s="48"/>
      <c r="F54" s="48"/>
    </row>
    <row r="55" spans="1:6" hidden="1">
      <c r="A55" s="3"/>
      <c r="B55" s="3"/>
      <c r="C55" s="5"/>
      <c r="D55" s="49"/>
      <c r="E55" s="48"/>
      <c r="F55" s="48"/>
    </row>
    <row r="56" spans="1:6" hidden="1">
      <c r="A56" s="3"/>
      <c r="B56" s="3"/>
      <c r="C56" s="5"/>
      <c r="D56" s="31"/>
      <c r="E56" s="48"/>
      <c r="F56" s="48"/>
    </row>
    <row r="57" spans="1:6" hidden="1">
      <c r="A57" s="3"/>
      <c r="B57" s="3"/>
      <c r="C57" s="5"/>
      <c r="D57" s="49"/>
      <c r="E57" s="48"/>
      <c r="F57" s="48"/>
    </row>
    <row r="58" spans="1:6" ht="38.25">
      <c r="A58" s="13" t="s">
        <v>20</v>
      </c>
      <c r="B58" s="13"/>
      <c r="C58" s="6" t="s">
        <v>7</v>
      </c>
      <c r="D58" s="27">
        <f>D59+D63</f>
        <v>52.9</v>
      </c>
      <c r="E58" s="45">
        <f>E59+E63</f>
        <v>53.1</v>
      </c>
      <c r="F58" s="39">
        <v>100</v>
      </c>
    </row>
    <row r="59" spans="1:6" ht="51">
      <c r="A59" s="3" t="s">
        <v>52</v>
      </c>
      <c r="B59" s="3"/>
      <c r="C59" s="15" t="s">
        <v>53</v>
      </c>
      <c r="D59" s="31">
        <v>29.4</v>
      </c>
      <c r="E59" s="46">
        <v>29.5</v>
      </c>
      <c r="F59" s="44">
        <v>100.3</v>
      </c>
    </row>
    <row r="60" spans="1:6" hidden="1">
      <c r="A60" s="3"/>
      <c r="B60" s="3"/>
      <c r="C60" s="15"/>
      <c r="D60" s="49"/>
      <c r="E60" s="48"/>
      <c r="F60" s="48"/>
    </row>
    <row r="61" spans="1:6" ht="51">
      <c r="A61" s="3" t="s">
        <v>38</v>
      </c>
      <c r="B61" s="3"/>
      <c r="C61" s="15" t="s">
        <v>37</v>
      </c>
      <c r="D61" s="31">
        <v>29.4</v>
      </c>
      <c r="E61" s="46">
        <v>29.5</v>
      </c>
      <c r="F61" s="44">
        <v>100.3</v>
      </c>
    </row>
    <row r="62" spans="1:6" ht="63.75">
      <c r="A62" s="3" t="s">
        <v>54</v>
      </c>
      <c r="B62" s="3"/>
      <c r="C62" s="7" t="s">
        <v>71</v>
      </c>
      <c r="D62" s="31">
        <v>29.4</v>
      </c>
      <c r="E62" s="46">
        <v>29.5</v>
      </c>
      <c r="F62" s="44">
        <v>100.3</v>
      </c>
    </row>
    <row r="63" spans="1:6" ht="40.5" customHeight="1">
      <c r="A63" s="3" t="s">
        <v>73</v>
      </c>
      <c r="B63" s="3" t="s">
        <v>74</v>
      </c>
      <c r="C63" s="3" t="s">
        <v>74</v>
      </c>
      <c r="D63" s="30">
        <v>23.5</v>
      </c>
      <c r="E63" s="44">
        <v>23.6</v>
      </c>
      <c r="F63" s="44">
        <v>100.4</v>
      </c>
    </row>
    <row r="64" spans="1:6" ht="36">
      <c r="A64" s="3" t="s">
        <v>75</v>
      </c>
      <c r="B64" s="3"/>
      <c r="C64" s="3" t="s">
        <v>74</v>
      </c>
      <c r="D64" s="31">
        <v>23.5</v>
      </c>
      <c r="E64" s="44">
        <v>23.6</v>
      </c>
      <c r="F64" s="44">
        <v>100.4</v>
      </c>
    </row>
    <row r="65" spans="1:6" hidden="1">
      <c r="A65" s="3"/>
      <c r="B65" s="3"/>
      <c r="C65" s="7"/>
      <c r="D65" s="30"/>
      <c r="E65" s="48"/>
      <c r="F65" s="48"/>
    </row>
    <row r="66" spans="1:6" ht="25.5" hidden="1" customHeight="1">
      <c r="A66" s="3"/>
      <c r="B66" s="3"/>
      <c r="C66" s="6"/>
      <c r="D66" s="31"/>
      <c r="E66" s="48"/>
      <c r="F66" s="48"/>
    </row>
    <row r="67" spans="1:6" hidden="1">
      <c r="A67" s="3"/>
      <c r="B67" s="3"/>
      <c r="C67" s="5"/>
      <c r="D67" s="31"/>
      <c r="E67" s="48"/>
      <c r="F67" s="48"/>
    </row>
    <row r="68" spans="1:6" hidden="1">
      <c r="A68" s="3"/>
      <c r="B68" s="3"/>
      <c r="C68" s="7"/>
      <c r="D68" s="30"/>
      <c r="E68" s="48"/>
      <c r="F68" s="48"/>
    </row>
    <row r="69" spans="1:6" hidden="1">
      <c r="A69" s="3"/>
      <c r="B69" s="3"/>
      <c r="C69" s="5"/>
      <c r="D69" s="31"/>
      <c r="E69" s="48"/>
      <c r="F69" s="48"/>
    </row>
    <row r="70" spans="1:6" hidden="1">
      <c r="A70" s="3"/>
      <c r="B70" s="3"/>
      <c r="C70" s="6"/>
      <c r="D70" s="42"/>
      <c r="E70" s="48"/>
      <c r="F70" s="48"/>
    </row>
    <row r="71" spans="1:6" hidden="1">
      <c r="A71" s="3"/>
      <c r="B71" s="3"/>
      <c r="C71" s="5"/>
      <c r="D71" s="31"/>
      <c r="E71" s="48"/>
      <c r="F71" s="48"/>
    </row>
    <row r="72" spans="1:6" hidden="1">
      <c r="A72" s="3"/>
      <c r="B72" s="3"/>
      <c r="C72" s="6"/>
      <c r="D72" s="31"/>
      <c r="E72" s="48"/>
      <c r="F72" s="48"/>
    </row>
    <row r="73" spans="1:6" hidden="1">
      <c r="A73" s="3"/>
      <c r="B73" s="3"/>
      <c r="C73" s="5"/>
      <c r="D73" s="31"/>
      <c r="E73" s="48"/>
      <c r="F73" s="48"/>
    </row>
    <row r="74" spans="1:6" hidden="1">
      <c r="A74" s="3"/>
      <c r="B74" s="3"/>
      <c r="C74" s="7"/>
      <c r="D74" s="30"/>
      <c r="E74" s="48"/>
      <c r="F74" s="48"/>
    </row>
    <row r="75" spans="1:6" ht="21" hidden="1" customHeight="1">
      <c r="A75" s="3"/>
      <c r="B75" s="3"/>
      <c r="C75" s="5"/>
      <c r="D75" s="31"/>
      <c r="E75" s="48"/>
      <c r="F75" s="48"/>
    </row>
    <row r="76" spans="1:6" hidden="1">
      <c r="A76" s="3"/>
      <c r="B76" s="3"/>
      <c r="C76" s="7"/>
      <c r="D76" s="30"/>
      <c r="E76" s="48"/>
      <c r="F76" s="48"/>
    </row>
    <row r="77" spans="1:6" hidden="1">
      <c r="A77" s="3"/>
      <c r="B77" s="3"/>
      <c r="C77" s="5"/>
      <c r="D77" s="31"/>
      <c r="E77" s="48"/>
      <c r="F77" s="48"/>
    </row>
    <row r="78" spans="1:6" hidden="1">
      <c r="A78" s="3"/>
      <c r="B78" s="3"/>
      <c r="C78" s="6"/>
      <c r="D78" s="31"/>
      <c r="E78" s="48"/>
      <c r="F78" s="48"/>
    </row>
    <row r="79" spans="1:6" hidden="1">
      <c r="A79" s="3"/>
      <c r="B79" s="3"/>
      <c r="C79" s="5"/>
      <c r="D79" s="42"/>
      <c r="E79" s="48"/>
      <c r="F79" s="48"/>
    </row>
    <row r="80" spans="1:6" ht="44.25" customHeight="1">
      <c r="A80" s="3" t="s">
        <v>76</v>
      </c>
      <c r="B80" s="3"/>
      <c r="C80" s="5" t="s">
        <v>77</v>
      </c>
      <c r="D80" s="29">
        <v>219</v>
      </c>
      <c r="E80" s="47">
        <v>219</v>
      </c>
      <c r="F80" s="54">
        <v>100</v>
      </c>
    </row>
    <row r="81" spans="1:6" ht="39" customHeight="1">
      <c r="A81" s="3" t="s">
        <v>72</v>
      </c>
      <c r="B81" s="3"/>
      <c r="C81" s="5" t="s">
        <v>78</v>
      </c>
      <c r="D81" s="42"/>
      <c r="E81" s="44"/>
      <c r="F81" s="44"/>
    </row>
    <row r="82" spans="1:6" ht="43.5" customHeight="1">
      <c r="A82" s="3" t="s">
        <v>96</v>
      </c>
      <c r="B82" s="3"/>
      <c r="C82" s="5" t="s">
        <v>97</v>
      </c>
      <c r="D82" s="42">
        <v>219</v>
      </c>
      <c r="E82" s="47">
        <v>219</v>
      </c>
      <c r="F82" s="54">
        <v>100</v>
      </c>
    </row>
    <row r="83" spans="1:6" ht="30" customHeight="1">
      <c r="A83" s="13" t="s">
        <v>55</v>
      </c>
      <c r="B83" s="13"/>
      <c r="C83" s="6" t="s">
        <v>56</v>
      </c>
      <c r="D83" s="29">
        <v>39.1</v>
      </c>
      <c r="E83" s="43">
        <v>43.5</v>
      </c>
      <c r="F83" s="55">
        <v>111.2</v>
      </c>
    </row>
    <row r="84" spans="1:6" ht="30" customHeight="1">
      <c r="A84" s="13" t="s">
        <v>58</v>
      </c>
      <c r="B84" s="13"/>
      <c r="C84" s="6" t="s">
        <v>56</v>
      </c>
      <c r="D84" s="42">
        <v>39.1</v>
      </c>
      <c r="E84" s="47">
        <v>43.5</v>
      </c>
      <c r="F84" s="54">
        <v>111.2</v>
      </c>
    </row>
    <row r="85" spans="1:6" hidden="1">
      <c r="A85" s="3"/>
      <c r="B85" s="3"/>
      <c r="C85" s="8"/>
      <c r="D85" s="31"/>
      <c r="E85" s="50"/>
      <c r="F85" s="56"/>
    </row>
    <row r="86" spans="1:6">
      <c r="A86" s="3" t="s">
        <v>57</v>
      </c>
      <c r="B86" s="3"/>
      <c r="C86" s="15" t="s">
        <v>59</v>
      </c>
      <c r="D86" s="31">
        <v>39.1</v>
      </c>
      <c r="E86" s="51">
        <v>43.5</v>
      </c>
      <c r="F86" s="57">
        <v>111.2</v>
      </c>
    </row>
    <row r="87" spans="1:6" ht="25.5">
      <c r="A87" s="3" t="s">
        <v>92</v>
      </c>
      <c r="B87" s="3"/>
      <c r="C87" s="15" t="s">
        <v>93</v>
      </c>
      <c r="D87" s="31">
        <v>0</v>
      </c>
      <c r="E87" s="47"/>
      <c r="F87" s="47"/>
    </row>
    <row r="88" spans="1:6" ht="28.5" customHeight="1">
      <c r="A88" s="3" t="s">
        <v>94</v>
      </c>
      <c r="B88" s="3"/>
      <c r="C88" s="15" t="s">
        <v>95</v>
      </c>
      <c r="D88" s="31">
        <v>7.4</v>
      </c>
      <c r="E88" s="47">
        <v>7.5</v>
      </c>
      <c r="F88" s="47">
        <v>101.4</v>
      </c>
    </row>
    <row r="89" spans="1:6">
      <c r="A89" s="3" t="s">
        <v>8</v>
      </c>
      <c r="B89" s="3"/>
      <c r="C89" s="6" t="s">
        <v>9</v>
      </c>
      <c r="D89" s="27">
        <f>D91+D97+D98+D104</f>
        <v>615.80000000000007</v>
      </c>
      <c r="E89" s="45">
        <f>E91+E97+E98+E104</f>
        <v>615.80000000000007</v>
      </c>
      <c r="F89" s="39">
        <v>100</v>
      </c>
    </row>
    <row r="90" spans="1:6" ht="38.25" customHeight="1">
      <c r="A90" s="3" t="s">
        <v>10</v>
      </c>
      <c r="B90" s="3"/>
      <c r="C90" s="5" t="s">
        <v>60</v>
      </c>
      <c r="D90" s="27">
        <f>D91+D97+D98+D104</f>
        <v>615.80000000000007</v>
      </c>
      <c r="E90" s="45">
        <f>E91+E97+E98+E104</f>
        <v>615.80000000000007</v>
      </c>
      <c r="F90" s="39">
        <v>100</v>
      </c>
    </row>
    <row r="91" spans="1:6" ht="25.5">
      <c r="A91" s="3" t="s">
        <v>90</v>
      </c>
      <c r="B91" s="3"/>
      <c r="C91" s="6" t="s">
        <v>61</v>
      </c>
      <c r="D91" s="31">
        <f>D92+D96</f>
        <v>511.3</v>
      </c>
      <c r="E91" s="47">
        <f>E92+E96</f>
        <v>511.3</v>
      </c>
      <c r="F91" s="54">
        <v>100</v>
      </c>
    </row>
    <row r="92" spans="1:6" ht="24">
      <c r="A92" s="41" t="s">
        <v>69</v>
      </c>
      <c r="B92" s="3"/>
      <c r="C92" s="5" t="s">
        <v>62</v>
      </c>
      <c r="D92" s="42">
        <v>390</v>
      </c>
      <c r="E92" s="47">
        <v>390</v>
      </c>
      <c r="F92" s="54">
        <v>100</v>
      </c>
    </row>
    <row r="93" spans="1:6" ht="38.25" hidden="1" outlineLevel="1">
      <c r="A93" s="9" t="s">
        <v>11</v>
      </c>
      <c r="B93" s="9"/>
      <c r="C93" s="10" t="s">
        <v>12</v>
      </c>
      <c r="D93" s="31"/>
      <c r="E93" s="47"/>
      <c r="F93" s="54"/>
    </row>
    <row r="94" spans="1:6" hidden="1" collapsed="1">
      <c r="A94" s="3"/>
      <c r="B94" s="3"/>
      <c r="C94" s="5"/>
      <c r="D94" s="42"/>
      <c r="E94" s="47"/>
      <c r="F94" s="54"/>
    </row>
    <row r="95" spans="1:6" ht="25.5">
      <c r="A95" s="3" t="s">
        <v>63</v>
      </c>
      <c r="B95" s="3"/>
      <c r="C95" s="5" t="s">
        <v>64</v>
      </c>
      <c r="D95" s="42">
        <v>390</v>
      </c>
      <c r="E95" s="47">
        <v>390</v>
      </c>
      <c r="F95" s="54">
        <v>100</v>
      </c>
    </row>
    <row r="96" spans="1:6" ht="25.5">
      <c r="A96" s="3" t="s">
        <v>79</v>
      </c>
      <c r="B96" s="3"/>
      <c r="C96" s="5" t="s">
        <v>80</v>
      </c>
      <c r="D96" s="42">
        <v>121.3</v>
      </c>
      <c r="E96" s="44">
        <v>121.3</v>
      </c>
      <c r="F96" s="44">
        <v>100</v>
      </c>
    </row>
    <row r="97" spans="1:6" ht="24.75" customHeight="1">
      <c r="A97" s="3" t="s">
        <v>86</v>
      </c>
      <c r="B97" s="3"/>
      <c r="C97" s="15" t="s">
        <v>84</v>
      </c>
      <c r="D97" s="35">
        <v>73.900000000000006</v>
      </c>
      <c r="E97" s="44">
        <v>73.900000000000006</v>
      </c>
      <c r="F97" s="44">
        <v>100</v>
      </c>
    </row>
    <row r="98" spans="1:6" ht="24.75" customHeight="1">
      <c r="A98" s="3" t="s">
        <v>89</v>
      </c>
      <c r="B98" s="3"/>
      <c r="C98" s="15" t="s">
        <v>91</v>
      </c>
      <c r="D98" s="35">
        <v>6</v>
      </c>
      <c r="E98" s="46">
        <v>6</v>
      </c>
      <c r="F98" s="47">
        <v>100</v>
      </c>
    </row>
    <row r="99" spans="1:6" ht="56.25" customHeight="1">
      <c r="A99" s="3" t="s">
        <v>87</v>
      </c>
      <c r="B99" s="3"/>
      <c r="C99" s="15" t="s">
        <v>85</v>
      </c>
      <c r="D99" s="52"/>
      <c r="E99" s="44"/>
      <c r="F99" s="44"/>
    </row>
    <row r="100" spans="1:6" hidden="1">
      <c r="A100" s="3"/>
      <c r="B100" s="3"/>
      <c r="C100" s="6"/>
      <c r="D100" s="35"/>
      <c r="E100" s="48"/>
      <c r="F100" s="48"/>
    </row>
    <row r="101" spans="1:6" hidden="1">
      <c r="A101" s="3"/>
      <c r="B101" s="3"/>
      <c r="C101" s="5"/>
      <c r="D101" s="52"/>
      <c r="E101" s="48"/>
      <c r="F101" s="48"/>
    </row>
    <row r="102" spans="1:6" ht="38.25" hidden="1" outlineLevel="1">
      <c r="A102" s="9" t="s">
        <v>13</v>
      </c>
      <c r="B102" s="9"/>
      <c r="C102" s="10" t="s">
        <v>14</v>
      </c>
      <c r="D102" s="35"/>
      <c r="E102" s="48"/>
      <c r="F102" s="48"/>
    </row>
    <row r="103" spans="1:6" ht="29.25" hidden="1" customHeight="1" collapsed="1">
      <c r="A103" s="3"/>
      <c r="B103" s="3"/>
      <c r="C103" s="17"/>
      <c r="D103" s="35"/>
      <c r="E103" s="48"/>
      <c r="F103" s="48"/>
    </row>
    <row r="104" spans="1:6" ht="29.25" customHeight="1">
      <c r="A104" s="13" t="s">
        <v>65</v>
      </c>
      <c r="B104" s="13"/>
      <c r="C104" s="6" t="s">
        <v>83</v>
      </c>
      <c r="D104" s="35">
        <v>24.6</v>
      </c>
      <c r="E104" s="44">
        <v>24.6</v>
      </c>
      <c r="F104" s="44">
        <v>100</v>
      </c>
    </row>
    <row r="105" spans="1:6" ht="29.25" customHeight="1">
      <c r="A105" s="3" t="s">
        <v>65</v>
      </c>
      <c r="B105" s="3"/>
      <c r="C105" s="17" t="s">
        <v>66</v>
      </c>
      <c r="D105" s="35">
        <v>24.6</v>
      </c>
      <c r="E105" s="44">
        <v>24.6</v>
      </c>
      <c r="F105" s="44">
        <v>100</v>
      </c>
    </row>
    <row r="106" spans="1:6" ht="29.25" customHeight="1">
      <c r="A106" s="3" t="s">
        <v>67</v>
      </c>
      <c r="B106" s="3"/>
      <c r="C106" s="17" t="s">
        <v>68</v>
      </c>
      <c r="D106" s="35">
        <v>24.6</v>
      </c>
      <c r="E106" s="44">
        <v>24.6</v>
      </c>
      <c r="F106" s="44">
        <v>100</v>
      </c>
    </row>
    <row r="107" spans="1:6" ht="29.25" hidden="1" customHeight="1">
      <c r="A107" s="3"/>
      <c r="B107" s="3"/>
      <c r="C107" s="17"/>
      <c r="D107" s="35"/>
    </row>
    <row r="108" spans="1:6" hidden="1">
      <c r="A108" s="3"/>
      <c r="B108" s="3"/>
      <c r="C108" s="5"/>
      <c r="D108" s="34"/>
    </row>
    <row r="109" spans="1:6" hidden="1">
      <c r="A109" s="3"/>
      <c r="B109" s="3"/>
      <c r="C109" s="5"/>
      <c r="D109" s="34"/>
    </row>
    <row r="110" spans="1:6" ht="25.5" hidden="1">
      <c r="A110" s="3" t="s">
        <v>25</v>
      </c>
      <c r="B110" s="3"/>
      <c r="C110" s="6" t="s">
        <v>15</v>
      </c>
      <c r="D110" s="36">
        <f>D111</f>
        <v>0</v>
      </c>
    </row>
    <row r="111" spans="1:6" ht="18" hidden="1" customHeight="1">
      <c r="A111" s="3" t="s">
        <v>26</v>
      </c>
      <c r="B111" s="3"/>
      <c r="C111" s="5" t="s">
        <v>16</v>
      </c>
      <c r="D111" s="36">
        <f>D112</f>
        <v>0</v>
      </c>
    </row>
    <row r="112" spans="1:6" ht="20.25" hidden="1" customHeight="1">
      <c r="A112" s="3" t="s">
        <v>27</v>
      </c>
      <c r="B112" s="3"/>
      <c r="C112" s="6" t="s">
        <v>17</v>
      </c>
      <c r="D112" s="32">
        <f>D113</f>
        <v>0</v>
      </c>
    </row>
    <row r="113" spans="1:6" hidden="1">
      <c r="A113" s="3" t="s">
        <v>28</v>
      </c>
      <c r="B113" s="3"/>
      <c r="C113" s="5" t="s">
        <v>29</v>
      </c>
      <c r="D113" s="33"/>
    </row>
    <row r="114" spans="1:6">
      <c r="A114" s="11"/>
      <c r="B114" s="11"/>
      <c r="C114" s="8" t="s">
        <v>18</v>
      </c>
      <c r="D114" s="32">
        <f>D11+D89</f>
        <v>1116.8000000000002</v>
      </c>
      <c r="E114" s="45">
        <f>E11+E89</f>
        <v>1130.5999999999999</v>
      </c>
      <c r="F114" s="43">
        <v>101.2</v>
      </c>
    </row>
    <row r="115" spans="1:6" ht="15" customHeight="1">
      <c r="A115" s="12"/>
      <c r="B115" s="12"/>
      <c r="C115" s="5" t="s">
        <v>19</v>
      </c>
      <c r="D115" s="37"/>
      <c r="E115" s="38"/>
      <c r="F115" s="38"/>
    </row>
    <row r="116" spans="1:6" hidden="1">
      <c r="A116" s="59"/>
      <c r="B116" s="60"/>
      <c r="C116" s="61"/>
      <c r="D116" s="24"/>
    </row>
    <row r="117" spans="1:6" hidden="1">
      <c r="A117" s="3"/>
      <c r="B117" s="3"/>
      <c r="C117" s="6"/>
      <c r="D117" s="22"/>
    </row>
    <row r="118" spans="1:6" hidden="1">
      <c r="A118" s="3"/>
      <c r="B118" s="3"/>
      <c r="C118" s="5"/>
      <c r="D118" s="23"/>
    </row>
    <row r="119" spans="1:6" hidden="1">
      <c r="A119" s="3"/>
      <c r="B119" s="3"/>
      <c r="C119" s="7"/>
      <c r="D119" s="25"/>
    </row>
    <row r="120" spans="1:6" hidden="1">
      <c r="A120" s="3"/>
      <c r="B120" s="3"/>
      <c r="C120" s="5"/>
      <c r="D120" s="25"/>
    </row>
    <row r="121" spans="1:6" hidden="1">
      <c r="A121" s="3"/>
      <c r="B121" s="3"/>
      <c r="C121" s="7"/>
      <c r="D121" s="25"/>
    </row>
    <row r="122" spans="1:6" hidden="1">
      <c r="A122" s="3"/>
      <c r="B122" s="3"/>
      <c r="C122" s="6"/>
      <c r="D122" s="25"/>
    </row>
    <row r="123" spans="1:6" hidden="1">
      <c r="A123" s="3"/>
      <c r="B123" s="3"/>
      <c r="C123" s="5"/>
      <c r="D123" s="25"/>
    </row>
    <row r="124" spans="1:6" hidden="1">
      <c r="A124" s="3"/>
      <c r="B124" s="3"/>
      <c r="C124" s="7"/>
      <c r="D124" s="25"/>
    </row>
    <row r="125" spans="1:6" hidden="1">
      <c r="A125" s="3"/>
      <c r="B125" s="3"/>
      <c r="C125" s="5"/>
      <c r="D125" s="25"/>
    </row>
    <row r="126" spans="1:6" hidden="1">
      <c r="A126" s="3"/>
      <c r="B126" s="3"/>
      <c r="C126" s="7"/>
      <c r="D126" s="26"/>
    </row>
    <row r="127" spans="1:6">
      <c r="D127" s="21"/>
    </row>
    <row r="128" spans="1:6">
      <c r="D128" s="21"/>
      <c r="F128" s="40"/>
    </row>
    <row r="129" spans="4:4">
      <c r="D129" s="21"/>
    </row>
    <row r="130" spans="4:4">
      <c r="D130" s="21"/>
    </row>
    <row r="131" spans="4:4">
      <c r="D131" s="21"/>
    </row>
    <row r="132" spans="4:4">
      <c r="D132" s="21"/>
    </row>
    <row r="133" spans="4:4">
      <c r="D133" s="21"/>
    </row>
    <row r="134" spans="4:4">
      <c r="D134" s="21"/>
    </row>
    <row r="135" spans="4:4">
      <c r="D135" s="21"/>
    </row>
    <row r="136" spans="4:4">
      <c r="D136" s="21"/>
    </row>
    <row r="137" spans="4:4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honeticPr fontId="0" type="noConversion"/>
  <printOptions horizontalCentered="1"/>
  <pageMargins left="0.11811023622047245" right="0.11811023622047245" top="0.38" bottom="0.19685039370078741" header="0.27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2015-06-03T07:05:51Z</cp:lastPrinted>
  <dcterms:created xsi:type="dcterms:W3CDTF">2004-10-22T12:39:38Z</dcterms:created>
  <dcterms:modified xsi:type="dcterms:W3CDTF">2015-06-03T06:40:06Z</dcterms:modified>
</cp:coreProperties>
</file>