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405" windowHeight="8445" activeTab="1"/>
  </bookViews>
  <sheets>
    <sheet name="Ворон..2016-17" sheetId="16" r:id="rId1"/>
    <sheet name="Ворон..2015г" sheetId="13" r:id="rId2"/>
  </sheets>
  <definedNames>
    <definedName name="_xlnm._FilterDatabase" localSheetId="1" hidden="1">Ворон..2015г!$A$14:$G$322</definedName>
    <definedName name="_xlnm._FilterDatabase" localSheetId="0" hidden="1">'Ворон..2016-17'!$A$14:$G$324</definedName>
    <definedName name="_xlnm.Print_Titles" localSheetId="1">Ворон..2015г!$9:$11</definedName>
    <definedName name="_xlnm.Print_Titles" localSheetId="0">'Ворон..2016-17'!$9:$11</definedName>
  </definedNames>
  <calcPr calcId="125725"/>
</workbook>
</file>

<file path=xl/calcChain.xml><?xml version="1.0" encoding="utf-8"?>
<calcChain xmlns="http://schemas.openxmlformats.org/spreadsheetml/2006/main">
  <c r="K322" i="16"/>
  <c r="I322"/>
  <c r="H322"/>
  <c r="G322"/>
  <c r="I321"/>
  <c r="K320"/>
  <c r="K319"/>
  <c r="K318"/>
  <c r="I320"/>
  <c r="I319"/>
  <c r="I318"/>
  <c r="H320"/>
  <c r="G320"/>
  <c r="G319"/>
  <c r="H319"/>
  <c r="H318"/>
  <c r="G316"/>
  <c r="G315"/>
  <c r="G314"/>
  <c r="G313"/>
  <c r="K314"/>
  <c r="K313"/>
  <c r="K312" s="1"/>
  <c r="I314"/>
  <c r="I313"/>
  <c r="H314"/>
  <c r="H313"/>
  <c r="H312"/>
  <c r="K306"/>
  <c r="K305"/>
  <c r="I306"/>
  <c r="I305"/>
  <c r="I304"/>
  <c r="H306"/>
  <c r="H305"/>
  <c r="G306"/>
  <c r="G305"/>
  <c r="G304"/>
  <c r="K304"/>
  <c r="H304"/>
  <c r="G302"/>
  <c r="G300"/>
  <c r="G298"/>
  <c r="G297" s="1"/>
  <c r="G296" s="1"/>
  <c r="G293" s="1"/>
  <c r="G289" s="1"/>
  <c r="G265" s="1"/>
  <c r="I295"/>
  <c r="K294"/>
  <c r="I294"/>
  <c r="I293"/>
  <c r="H294"/>
  <c r="H293"/>
  <c r="G294"/>
  <c r="K293"/>
  <c r="G291"/>
  <c r="I291"/>
  <c r="I290"/>
  <c r="I289"/>
  <c r="K290"/>
  <c r="K289"/>
  <c r="H290"/>
  <c r="G290"/>
  <c r="H289"/>
  <c r="K286"/>
  <c r="I286"/>
  <c r="H286"/>
  <c r="G285"/>
  <c r="G284"/>
  <c r="K284"/>
  <c r="I284"/>
  <c r="I277"/>
  <c r="H284"/>
  <c r="H277"/>
  <c r="G277"/>
  <c r="K277"/>
  <c r="I275"/>
  <c r="I274"/>
  <c r="K273"/>
  <c r="K272"/>
  <c r="K271"/>
  <c r="I273"/>
  <c r="I272"/>
  <c r="I271"/>
  <c r="H273"/>
  <c r="H272"/>
  <c r="H271"/>
  <c r="G273"/>
  <c r="G272"/>
  <c r="G271"/>
  <c r="G269"/>
  <c r="I269"/>
  <c r="I267"/>
  <c r="I266"/>
  <c r="K267"/>
  <c r="H267"/>
  <c r="H266"/>
  <c r="K266"/>
  <c r="K265"/>
  <c r="I264"/>
  <c r="H263"/>
  <c r="G263"/>
  <c r="I262"/>
  <c r="I261"/>
  <c r="H261"/>
  <c r="H260" s="1"/>
  <c r="I260" s="1"/>
  <c r="I220" s="1"/>
  <c r="G261"/>
  <c r="G260"/>
  <c r="I259"/>
  <c r="H258"/>
  <c r="G258"/>
  <c r="H257"/>
  <c r="G257"/>
  <c r="I257"/>
  <c r="I256"/>
  <c r="G246"/>
  <c r="G245"/>
  <c r="G244"/>
  <c r="G242"/>
  <c r="G241"/>
  <c r="G239"/>
  <c r="G238"/>
  <c r="G235"/>
  <c r="G234"/>
  <c r="G229"/>
  <c r="I229"/>
  <c r="H228"/>
  <c r="G228"/>
  <c r="K225"/>
  <c r="K224"/>
  <c r="I225"/>
  <c r="H225"/>
  <c r="H224"/>
  <c r="G225"/>
  <c r="I224"/>
  <c r="G224"/>
  <c r="G221"/>
  <c r="I223"/>
  <c r="H222"/>
  <c r="H221" s="1"/>
  <c r="G222"/>
  <c r="K212"/>
  <c r="K211"/>
  <c r="I212"/>
  <c r="I211"/>
  <c r="H212"/>
  <c r="H211"/>
  <c r="G212"/>
  <c r="G211"/>
  <c r="I210"/>
  <c r="I209"/>
  <c r="I208"/>
  <c r="H209"/>
  <c r="H208"/>
  <c r="G209"/>
  <c r="G208"/>
  <c r="I207"/>
  <c r="G206"/>
  <c r="I206"/>
  <c r="G203"/>
  <c r="K202"/>
  <c r="I202"/>
  <c r="H202"/>
  <c r="G202"/>
  <c r="H201"/>
  <c r="I198"/>
  <c r="I197"/>
  <c r="K197"/>
  <c r="H197"/>
  <c r="G197"/>
  <c r="I193"/>
  <c r="I192"/>
  <c r="H192"/>
  <c r="I183"/>
  <c r="H182"/>
  <c r="G182"/>
  <c r="G181"/>
  <c r="I181"/>
  <c r="I180" s="1"/>
  <c r="I179" s="1"/>
  <c r="I154" s="1"/>
  <c r="K180"/>
  <c r="K179"/>
  <c r="H180"/>
  <c r="H179" s="1"/>
  <c r="G180"/>
  <c r="G177"/>
  <c r="I177" s="1"/>
  <c r="G176"/>
  <c r="I176"/>
  <c r="G174"/>
  <c r="H173"/>
  <c r="H172"/>
  <c r="G170"/>
  <c r="G169"/>
  <c r="I165"/>
  <c r="I164"/>
  <c r="I163"/>
  <c r="K164"/>
  <c r="J164"/>
  <c r="H164"/>
  <c r="H163"/>
  <c r="G164"/>
  <c r="K163"/>
  <c r="G161"/>
  <c r="I161"/>
  <c r="I160"/>
  <c r="I159"/>
  <c r="K160"/>
  <c r="H160"/>
  <c r="H159" s="1"/>
  <c r="H154" s="1"/>
  <c r="G160"/>
  <c r="J159"/>
  <c r="G157"/>
  <c r="I157"/>
  <c r="I156"/>
  <c r="I155"/>
  <c r="K156"/>
  <c r="K155"/>
  <c r="H156"/>
  <c r="H155"/>
  <c r="K152"/>
  <c r="J152"/>
  <c r="I152"/>
  <c r="H152"/>
  <c r="G152"/>
  <c r="J149"/>
  <c r="I149"/>
  <c r="H149"/>
  <c r="K143"/>
  <c r="J143"/>
  <c r="I143"/>
  <c r="H143"/>
  <c r="G143"/>
  <c r="J140"/>
  <c r="J121"/>
  <c r="I140"/>
  <c r="H140"/>
  <c r="I127"/>
  <c r="I126"/>
  <c r="H126"/>
  <c r="G126"/>
  <c r="H125"/>
  <c r="G125"/>
  <c r="I125"/>
  <c r="I121"/>
  <c r="H121"/>
  <c r="G106"/>
  <c r="G105"/>
  <c r="G104"/>
  <c r="K104"/>
  <c r="I104"/>
  <c r="H104"/>
  <c r="G102"/>
  <c r="G101"/>
  <c r="I93"/>
  <c r="H92"/>
  <c r="G92"/>
  <c r="I92"/>
  <c r="H91"/>
  <c r="G91"/>
  <c r="I90"/>
  <c r="I89"/>
  <c r="G88"/>
  <c r="I88"/>
  <c r="I87"/>
  <c r="G86"/>
  <c r="I86"/>
  <c r="I84"/>
  <c r="G83"/>
  <c r="I83"/>
  <c r="I82"/>
  <c r="I81"/>
  <c r="I79"/>
  <c r="I77"/>
  <c r="I78"/>
  <c r="H79"/>
  <c r="H78"/>
  <c r="K78"/>
  <c r="J77"/>
  <c r="H77"/>
  <c r="I75"/>
  <c r="I74"/>
  <c r="I73"/>
  <c r="H74"/>
  <c r="G74"/>
  <c r="G73"/>
  <c r="H73"/>
  <c r="I72"/>
  <c r="K71"/>
  <c r="K70"/>
  <c r="K69"/>
  <c r="I71"/>
  <c r="I70"/>
  <c r="I69" s="1"/>
  <c r="H71"/>
  <c r="G71"/>
  <c r="G70"/>
  <c r="G69"/>
  <c r="H70"/>
  <c r="H69"/>
  <c r="I67"/>
  <c r="I62"/>
  <c r="I60"/>
  <c r="H67"/>
  <c r="I66"/>
  <c r="G65"/>
  <c r="I65"/>
  <c r="H62"/>
  <c r="H60"/>
  <c r="K58"/>
  <c r="K57"/>
  <c r="I58"/>
  <c r="H58"/>
  <c r="H57"/>
  <c r="H54"/>
  <c r="G58"/>
  <c r="G57"/>
  <c r="I57"/>
  <c r="I54" s="1"/>
  <c r="I14" s="1"/>
  <c r="I324" s="1"/>
  <c r="I52"/>
  <c r="H52"/>
  <c r="G52"/>
  <c r="H51"/>
  <c r="G51"/>
  <c r="I51"/>
  <c r="H50"/>
  <c r="G50"/>
  <c r="I46"/>
  <c r="I45"/>
  <c r="H44"/>
  <c r="G44"/>
  <c r="I44"/>
  <c r="K42"/>
  <c r="J42"/>
  <c r="I42"/>
  <c r="I41"/>
  <c r="I40"/>
  <c r="H42"/>
  <c r="G42"/>
  <c r="G41"/>
  <c r="J40"/>
  <c r="I39"/>
  <c r="H38"/>
  <c r="G38"/>
  <c r="H37"/>
  <c r="G37"/>
  <c r="I37"/>
  <c r="J33"/>
  <c r="J30" s="1"/>
  <c r="J29" s="1"/>
  <c r="J14" s="1"/>
  <c r="I33"/>
  <c r="I30"/>
  <c r="H33"/>
  <c r="I23"/>
  <c r="I22"/>
  <c r="I21"/>
  <c r="K20"/>
  <c r="K19"/>
  <c r="J20"/>
  <c r="J19"/>
  <c r="J18"/>
  <c r="I20"/>
  <c r="I19"/>
  <c r="I18"/>
  <c r="H20"/>
  <c r="H19"/>
  <c r="H18"/>
  <c r="G20"/>
  <c r="G19"/>
  <c r="K18"/>
  <c r="G18"/>
  <c r="K16"/>
  <c r="K15"/>
  <c r="J16"/>
  <c r="I16"/>
  <c r="I15"/>
  <c r="H16"/>
  <c r="G16"/>
  <c r="G15"/>
  <c r="J15"/>
  <c r="H15"/>
  <c r="L56" i="13"/>
  <c r="G58"/>
  <c r="G57"/>
  <c r="I58"/>
  <c r="I57"/>
  <c r="H58"/>
  <c r="H57"/>
  <c r="K58"/>
  <c r="K57"/>
  <c r="L57"/>
  <c r="L59"/>
  <c r="G195"/>
  <c r="L196"/>
  <c r="I196"/>
  <c r="I195"/>
  <c r="K195"/>
  <c r="H195"/>
  <c r="L192"/>
  <c r="L191"/>
  <c r="I191"/>
  <c r="I190"/>
  <c r="K190"/>
  <c r="L190"/>
  <c r="H190"/>
  <c r="K200"/>
  <c r="K199"/>
  <c r="K223"/>
  <c r="K222"/>
  <c r="K198" s="1"/>
  <c r="L198" s="1"/>
  <c r="K219"/>
  <c r="K218"/>
  <c r="I200"/>
  <c r="H200"/>
  <c r="H199"/>
  <c r="G151"/>
  <c r="G126"/>
  <c r="G125"/>
  <c r="G142"/>
  <c r="H126"/>
  <c r="H125"/>
  <c r="H139"/>
  <c r="H121" s="1"/>
  <c r="I139"/>
  <c r="J139"/>
  <c r="J121"/>
  <c r="K139"/>
  <c r="K121"/>
  <c r="L128"/>
  <c r="L129"/>
  <c r="L130"/>
  <c r="L131"/>
  <c r="L132"/>
  <c r="L133"/>
  <c r="J142"/>
  <c r="K142"/>
  <c r="L142"/>
  <c r="L143"/>
  <c r="J148"/>
  <c r="K148"/>
  <c r="L148"/>
  <c r="L150"/>
  <c r="J151"/>
  <c r="L151" s="1"/>
  <c r="K151"/>
  <c r="L152"/>
  <c r="G156"/>
  <c r="G155"/>
  <c r="G160"/>
  <c r="G163"/>
  <c r="G162"/>
  <c r="G169"/>
  <c r="G173"/>
  <c r="G172"/>
  <c r="G176"/>
  <c r="G175"/>
  <c r="I175"/>
  <c r="G181"/>
  <c r="G180"/>
  <c r="G179"/>
  <c r="G178"/>
  <c r="K155"/>
  <c r="K154"/>
  <c r="K159"/>
  <c r="K163"/>
  <c r="K162"/>
  <c r="K179"/>
  <c r="K178"/>
  <c r="L156"/>
  <c r="L157"/>
  <c r="J158"/>
  <c r="L161"/>
  <c r="J163"/>
  <c r="L164"/>
  <c r="L165"/>
  <c r="L166"/>
  <c r="L167"/>
  <c r="L170"/>
  <c r="L174"/>
  <c r="L177"/>
  <c r="L180"/>
  <c r="L181"/>
  <c r="L182"/>
  <c r="L183"/>
  <c r="G204"/>
  <c r="G210"/>
  <c r="G207"/>
  <c r="K210"/>
  <c r="K209"/>
  <c r="H33"/>
  <c r="H42"/>
  <c r="H52"/>
  <c r="H51"/>
  <c r="H50"/>
  <c r="H67"/>
  <c r="H62"/>
  <c r="H60"/>
  <c r="I33"/>
  <c r="I42"/>
  <c r="I30"/>
  <c r="I29"/>
  <c r="G52"/>
  <c r="G51"/>
  <c r="I67"/>
  <c r="I62"/>
  <c r="I60"/>
  <c r="I54" s="1"/>
  <c r="I14" s="1"/>
  <c r="J33"/>
  <c r="J42"/>
  <c r="J30"/>
  <c r="J29"/>
  <c r="J14"/>
  <c r="K33"/>
  <c r="K42"/>
  <c r="K67"/>
  <c r="K62"/>
  <c r="K60"/>
  <c r="L43"/>
  <c r="L42"/>
  <c r="G42"/>
  <c r="G41"/>
  <c r="H142"/>
  <c r="I142"/>
  <c r="H148"/>
  <c r="I148"/>
  <c r="H151"/>
  <c r="I151"/>
  <c r="H79"/>
  <c r="H77"/>
  <c r="J77"/>
  <c r="K79"/>
  <c r="G16"/>
  <c r="G15"/>
  <c r="G20"/>
  <c r="G19"/>
  <c r="G18"/>
  <c r="H16"/>
  <c r="H15"/>
  <c r="H20"/>
  <c r="H19"/>
  <c r="H18"/>
  <c r="I16"/>
  <c r="I15"/>
  <c r="I20"/>
  <c r="I19"/>
  <c r="I18"/>
  <c r="J16"/>
  <c r="J15"/>
  <c r="J20"/>
  <c r="J19"/>
  <c r="J18"/>
  <c r="J40"/>
  <c r="K16"/>
  <c r="K15"/>
  <c r="K20"/>
  <c r="K19"/>
  <c r="K18"/>
  <c r="L17"/>
  <c r="L16"/>
  <c r="L15"/>
  <c r="L24"/>
  <c r="L20"/>
  <c r="L19"/>
  <c r="L18"/>
  <c r="I21"/>
  <c r="L21"/>
  <c r="I22"/>
  <c r="L22"/>
  <c r="I23"/>
  <c r="L23"/>
  <c r="G38"/>
  <c r="G37"/>
  <c r="H38"/>
  <c r="H37"/>
  <c r="I37" s="1"/>
  <c r="I39"/>
  <c r="L39"/>
  <c r="G44"/>
  <c r="L44"/>
  <c r="H44"/>
  <c r="I44"/>
  <c r="I45"/>
  <c r="L45"/>
  <c r="I46"/>
  <c r="L46"/>
  <c r="I52"/>
  <c r="K52"/>
  <c r="L52"/>
  <c r="L53"/>
  <c r="G65"/>
  <c r="I66"/>
  <c r="L66"/>
  <c r="L68"/>
  <c r="G71"/>
  <c r="G70"/>
  <c r="G74"/>
  <c r="G73"/>
  <c r="L73"/>
  <c r="H71"/>
  <c r="H70"/>
  <c r="H74"/>
  <c r="H73"/>
  <c r="H69" s="1"/>
  <c r="I72"/>
  <c r="I71"/>
  <c r="I70"/>
  <c r="I75"/>
  <c r="I74"/>
  <c r="I73"/>
  <c r="I69" s="1"/>
  <c r="K71"/>
  <c r="L72"/>
  <c r="L75"/>
  <c r="G83"/>
  <c r="L83"/>
  <c r="G102"/>
  <c r="G101"/>
  <c r="L101"/>
  <c r="G106"/>
  <c r="I83"/>
  <c r="I82"/>
  <c r="L82"/>
  <c r="I84"/>
  <c r="L84"/>
  <c r="G86"/>
  <c r="I86"/>
  <c r="G88"/>
  <c r="G85"/>
  <c r="I85"/>
  <c r="L86"/>
  <c r="I87"/>
  <c r="L87"/>
  <c r="I89"/>
  <c r="L89"/>
  <c r="I90"/>
  <c r="L90"/>
  <c r="G92"/>
  <c r="G91"/>
  <c r="L91"/>
  <c r="H92"/>
  <c r="H91"/>
  <c r="I93"/>
  <c r="L93"/>
  <c r="L94"/>
  <c r="L100"/>
  <c r="L102"/>
  <c r="L103"/>
  <c r="H104"/>
  <c r="I104"/>
  <c r="K104"/>
  <c r="L107"/>
  <c r="I127"/>
  <c r="I126"/>
  <c r="L126"/>
  <c r="L127"/>
  <c r="H155"/>
  <c r="H154"/>
  <c r="H159"/>
  <c r="H163"/>
  <c r="H162"/>
  <c r="H158" s="1"/>
  <c r="H153" s="1"/>
  <c r="H172"/>
  <c r="H171"/>
  <c r="H181"/>
  <c r="H179"/>
  <c r="H178"/>
  <c r="I156"/>
  <c r="I155"/>
  <c r="I154"/>
  <c r="I164"/>
  <c r="I163"/>
  <c r="I162"/>
  <c r="I176"/>
  <c r="I182"/>
  <c r="H210"/>
  <c r="H209"/>
  <c r="H207"/>
  <c r="H206"/>
  <c r="I210"/>
  <c r="I209"/>
  <c r="I208"/>
  <c r="I207"/>
  <c r="I206"/>
  <c r="G201"/>
  <c r="L202"/>
  <c r="I205"/>
  <c r="L205"/>
  <c r="L208"/>
  <c r="G227"/>
  <c r="G226"/>
  <c r="G233"/>
  <c r="G232"/>
  <c r="L232"/>
  <c r="G223"/>
  <c r="G222"/>
  <c r="G219"/>
  <c r="L219"/>
  <c r="G244"/>
  <c r="G240"/>
  <c r="G239"/>
  <c r="L239"/>
  <c r="G237"/>
  <c r="H223"/>
  <c r="H222"/>
  <c r="H220"/>
  <c r="H219" s="1"/>
  <c r="H226"/>
  <c r="I226" s="1"/>
  <c r="H256"/>
  <c r="H255"/>
  <c r="H261"/>
  <c r="H259"/>
  <c r="H258"/>
  <c r="I223"/>
  <c r="I222"/>
  <c r="G220"/>
  <c r="I220"/>
  <c r="I219" s="1"/>
  <c r="G256"/>
  <c r="G261"/>
  <c r="G258"/>
  <c r="I258"/>
  <c r="I221"/>
  <c r="L221"/>
  <c r="L223"/>
  <c r="L224"/>
  <c r="L227"/>
  <c r="L234"/>
  <c r="L238"/>
  <c r="L241"/>
  <c r="L245"/>
  <c r="L250"/>
  <c r="L251"/>
  <c r="L252"/>
  <c r="L253"/>
  <c r="I254"/>
  <c r="L254"/>
  <c r="I257"/>
  <c r="L257"/>
  <c r="G259"/>
  <c r="L259"/>
  <c r="I260"/>
  <c r="I259"/>
  <c r="L260"/>
  <c r="I262"/>
  <c r="L262"/>
  <c r="G267"/>
  <c r="G266"/>
  <c r="G265"/>
  <c r="G271"/>
  <c r="G270"/>
  <c r="G304"/>
  <c r="G303"/>
  <c r="G300"/>
  <c r="L300"/>
  <c r="G298"/>
  <c r="G296"/>
  <c r="G295"/>
  <c r="G292"/>
  <c r="G289"/>
  <c r="K288"/>
  <c r="K287"/>
  <c r="G283"/>
  <c r="G282"/>
  <c r="G275"/>
  <c r="K282"/>
  <c r="K284"/>
  <c r="H271"/>
  <c r="H270"/>
  <c r="H269"/>
  <c r="H288"/>
  <c r="H287"/>
  <c r="H282"/>
  <c r="H284"/>
  <c r="H275"/>
  <c r="H265"/>
  <c r="H264"/>
  <c r="H263"/>
  <c r="I293"/>
  <c r="I292"/>
  <c r="I291"/>
  <c r="I271"/>
  <c r="I270"/>
  <c r="I269"/>
  <c r="I282"/>
  <c r="I284"/>
  <c r="I275"/>
  <c r="K271"/>
  <c r="K270"/>
  <c r="K269"/>
  <c r="K265"/>
  <c r="L265" s="1"/>
  <c r="K264"/>
  <c r="L268"/>
  <c r="I272"/>
  <c r="L272"/>
  <c r="I273"/>
  <c r="L273"/>
  <c r="L274"/>
  <c r="L285"/>
  <c r="L286"/>
  <c r="L289"/>
  <c r="L290"/>
  <c r="H292"/>
  <c r="H291"/>
  <c r="K292"/>
  <c r="L293"/>
  <c r="L297"/>
  <c r="L298"/>
  <c r="L299"/>
  <c r="L301"/>
  <c r="H304"/>
  <c r="H303"/>
  <c r="H302"/>
  <c r="I304"/>
  <c r="I303"/>
  <c r="I302"/>
  <c r="K304"/>
  <c r="K303"/>
  <c r="K302"/>
  <c r="L305"/>
  <c r="L306"/>
  <c r="L307"/>
  <c r="L308"/>
  <c r="L309"/>
  <c r="G314"/>
  <c r="G313"/>
  <c r="L313"/>
  <c r="G320"/>
  <c r="G318"/>
  <c r="H312"/>
  <c r="H311"/>
  <c r="H318"/>
  <c r="H320"/>
  <c r="H317"/>
  <c r="I319"/>
  <c r="I318"/>
  <c r="I320"/>
  <c r="I317"/>
  <c r="I316"/>
  <c r="I312"/>
  <c r="I311"/>
  <c r="I310"/>
  <c r="K312"/>
  <c r="K311"/>
  <c r="K318"/>
  <c r="K320"/>
  <c r="K317" s="1"/>
  <c r="L320"/>
  <c r="L315"/>
  <c r="L319"/>
  <c r="L321"/>
  <c r="I267"/>
  <c r="I265"/>
  <c r="I264"/>
  <c r="L88"/>
  <c r="L74"/>
  <c r="L85"/>
  <c r="L314"/>
  <c r="L220"/>
  <c r="I173"/>
  <c r="I88"/>
  <c r="L176"/>
  <c r="L173"/>
  <c r="L163"/>
  <c r="I181"/>
  <c r="I256"/>
  <c r="L233"/>
  <c r="L38"/>
  <c r="I38" i="16"/>
  <c r="K41"/>
  <c r="K40"/>
  <c r="I50"/>
  <c r="G64"/>
  <c r="I64"/>
  <c r="G78"/>
  <c r="G205"/>
  <c r="I205"/>
  <c r="I201"/>
  <c r="I228"/>
  <c r="G268"/>
  <c r="G267"/>
  <c r="G266"/>
  <c r="G40"/>
  <c r="G318"/>
  <c r="G312" s="1"/>
  <c r="K221"/>
  <c r="K220"/>
  <c r="I91"/>
  <c r="I182"/>
  <c r="I222"/>
  <c r="I221"/>
  <c r="I200"/>
  <c r="I258"/>
  <c r="I263"/>
  <c r="I29"/>
  <c r="G63"/>
  <c r="G85"/>
  <c r="I85"/>
  <c r="G156"/>
  <c r="G163"/>
  <c r="G179"/>
  <c r="G237"/>
  <c r="L195" i="13"/>
  <c r="I81"/>
  <c r="I79"/>
  <c r="L58"/>
  <c r="H316"/>
  <c r="G312"/>
  <c r="G311"/>
  <c r="L179"/>
  <c r="L178"/>
  <c r="L226"/>
  <c r="G225"/>
  <c r="L225"/>
  <c r="G69"/>
  <c r="L162"/>
  <c r="L271"/>
  <c r="L296"/>
  <c r="I227"/>
  <c r="L92"/>
  <c r="I41"/>
  <c r="I40"/>
  <c r="H78"/>
  <c r="I180"/>
  <c r="I179"/>
  <c r="I178" s="1"/>
  <c r="I153" s="1"/>
  <c r="L283"/>
  <c r="I204"/>
  <c r="K30"/>
  <c r="K29"/>
  <c r="G269"/>
  <c r="L269"/>
  <c r="L270"/>
  <c r="L258"/>
  <c r="L51"/>
  <c r="L175"/>
  <c r="L37"/>
  <c r="G40"/>
  <c r="L172"/>
  <c r="I172"/>
  <c r="G171"/>
  <c r="I171"/>
  <c r="G78"/>
  <c r="G317"/>
  <c r="I92"/>
  <c r="I91"/>
  <c r="L267"/>
  <c r="I38"/>
  <c r="I261"/>
  <c r="K41"/>
  <c r="K40"/>
  <c r="L40"/>
  <c r="L282"/>
  <c r="L261"/>
  <c r="L240"/>
  <c r="G159" i="16"/>
  <c r="I63"/>
  <c r="G155"/>
  <c r="G316" i="13"/>
  <c r="G264"/>
  <c r="G310"/>
  <c r="L311"/>
  <c r="K55"/>
  <c r="L264"/>
  <c r="L55"/>
  <c r="K54"/>
  <c r="L54"/>
  <c r="I77"/>
  <c r="I78"/>
  <c r="G288"/>
  <c r="I289"/>
  <c r="I288"/>
  <c r="I287"/>
  <c r="I263"/>
  <c r="K70"/>
  <c r="L71"/>
  <c r="G64"/>
  <c r="I65"/>
  <c r="L65"/>
  <c r="K77"/>
  <c r="K78"/>
  <c r="L78"/>
  <c r="I51"/>
  <c r="G50"/>
  <c r="H30"/>
  <c r="H29"/>
  <c r="H41"/>
  <c r="H40"/>
  <c r="G209"/>
  <c r="L209"/>
  <c r="L210"/>
  <c r="G168"/>
  <c r="L168"/>
  <c r="L169"/>
  <c r="G159"/>
  <c r="I160"/>
  <c r="I159"/>
  <c r="I158"/>
  <c r="L125"/>
  <c r="I125"/>
  <c r="I121"/>
  <c r="I174" i="16"/>
  <c r="G173"/>
  <c r="I265"/>
  <c r="G294" i="13"/>
  <c r="L295"/>
  <c r="G302"/>
  <c r="L302"/>
  <c r="L303"/>
  <c r="G255"/>
  <c r="L256"/>
  <c r="K291"/>
  <c r="L292"/>
  <c r="K275"/>
  <c r="L275"/>
  <c r="L284"/>
  <c r="G236"/>
  <c r="L237"/>
  <c r="G243"/>
  <c r="L244"/>
  <c r="L201"/>
  <c r="G200"/>
  <c r="L200"/>
  <c r="G105"/>
  <c r="L106"/>
  <c r="G206"/>
  <c r="L206"/>
  <c r="L207"/>
  <c r="G203"/>
  <c r="L204"/>
  <c r="G154"/>
  <c r="L155"/>
  <c r="H41" i="16"/>
  <c r="H40"/>
  <c r="H30"/>
  <c r="H29"/>
  <c r="H14"/>
  <c r="L171" i="13"/>
  <c r="L41"/>
  <c r="L304"/>
  <c r="L266"/>
  <c r="L312"/>
  <c r="L222"/>
  <c r="L160"/>
  <c r="H310"/>
  <c r="L318"/>
  <c r="K263"/>
  <c r="K158"/>
  <c r="K153"/>
  <c r="H54"/>
  <c r="K159" i="16"/>
  <c r="K154"/>
  <c r="G227"/>
  <c r="G220"/>
  <c r="H265"/>
  <c r="I312"/>
  <c r="I173"/>
  <c r="G172"/>
  <c r="L50" i="13"/>
  <c r="I50"/>
  <c r="L64"/>
  <c r="I64"/>
  <c r="G63"/>
  <c r="K69"/>
  <c r="L69"/>
  <c r="L70"/>
  <c r="L288"/>
  <c r="L154"/>
  <c r="I203"/>
  <c r="I199"/>
  <c r="L203"/>
  <c r="L105"/>
  <c r="G104"/>
  <c r="L104"/>
  <c r="L243"/>
  <c r="G242"/>
  <c r="L242"/>
  <c r="G235"/>
  <c r="L236"/>
  <c r="I255"/>
  <c r="L255"/>
  <c r="L294"/>
  <c r="G291"/>
  <c r="L291"/>
  <c r="G158"/>
  <c r="L158"/>
  <c r="L159"/>
  <c r="H14"/>
  <c r="L63"/>
  <c r="I63"/>
  <c r="G153"/>
  <c r="L153"/>
  <c r="G287"/>
  <c r="L235"/>
  <c r="G218"/>
  <c r="L218"/>
  <c r="I172" i="16"/>
  <c r="G154"/>
  <c r="L287" i="13"/>
  <c r="G263"/>
  <c r="L263"/>
  <c r="K316" l="1"/>
  <c r="L317"/>
  <c r="I198"/>
  <c r="I218"/>
  <c r="H218"/>
  <c r="H198"/>
  <c r="H200" i="16"/>
  <c r="H220"/>
  <c r="I322" i="13"/>
  <c r="H322"/>
  <c r="H324" i="16"/>
  <c r="K310" i="13" l="1"/>
  <c r="L310" s="1"/>
  <c r="L316"/>
</calcChain>
</file>

<file path=xl/sharedStrings.xml><?xml version="1.0" encoding="utf-8"?>
<sst xmlns="http://schemas.openxmlformats.org/spreadsheetml/2006/main" count="3127" uniqueCount="329">
  <si>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</si>
  <si>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</si>
  <si>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</si>
  <si>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</si>
  <si>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</si>
  <si>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</si>
  <si>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</si>
  <si>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</si>
  <si>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</si>
  <si>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</si>
  <si>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</si>
  <si>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</si>
  <si>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</si>
  <si>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</si>
  <si>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</si>
  <si>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</si>
  <si>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</si>
  <si>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</si>
  <si>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</si>
  <si>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</si>
  <si>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</si>
  <si>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</si>
  <si>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</si>
  <si>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</si>
  <si>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</si>
  <si>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</si>
  <si>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</si>
  <si>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</si>
  <si>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</si>
  <si>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</si>
  <si>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</si>
  <si>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</si>
  <si>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</si>
  <si>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</si>
  <si>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</si>
  <si>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</si>
  <si>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</si>
  <si>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</si>
  <si>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</si>
  <si>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</si>
  <si>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</si>
  <si>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</si>
  <si>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</si>
  <si>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</si>
  <si>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</si>
  <si>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</si>
  <si>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</si>
  <si>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</si>
  <si>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</si>
  <si>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</si>
  <si>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</si>
  <si>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</si>
  <si>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</si>
  <si>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</si>
  <si>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</si>
  <si>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</si>
  <si>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</si>
  <si>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</si>
  <si>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</si>
  <si>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</si>
  <si>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</si>
  <si>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</si>
  <si>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</si>
  <si>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</si>
  <si>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</si>
  <si>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</si>
  <si>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</si>
  <si>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</si>
  <si>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</si>
  <si>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</si>
  <si>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</si>
  <si>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</si>
  <si>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</si>
  <si>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</si>
  <si>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</si>
  <si>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</si>
  <si>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</si>
  <si>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</si>
  <si>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</si>
  <si>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</si>
  <si>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</si>
  <si>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</si>
  <si>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</si>
  <si>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</si>
  <si>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</si>
  <si>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</si>
  <si>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</si>
  <si>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</si>
  <si>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</si>
  <si>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</si>
  <si>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</si>
  <si>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</si>
  <si>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</si>
  <si>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</si>
  <si>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</si>
  <si>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</si>
  <si>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</si>
  <si>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</si>
  <si>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</si>
  <si>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</si>
  <si>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</si>
  <si>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</si>
  <si>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</si>
  <si>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</si>
  <si>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</si>
  <si>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</si>
  <si>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</si>
  <si>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</si>
  <si>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</si>
  <si>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</si>
  <si>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</si>
  <si>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</si>
  <si>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</si>
  <si>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</si>
  <si>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</si>
  <si>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</si>
  <si>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</si>
  <si>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</si>
  <si>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</si>
  <si>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</si>
  <si>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</si>
  <si>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</si>
  <si>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</si>
  <si>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</si>
  <si>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</si>
  <si>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</si>
  <si>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</si>
  <si>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</si>
  <si>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</si>
  <si>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</si>
  <si>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</si>
  <si>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</si>
  <si>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</si>
  <si>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</si>
  <si>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</si>
  <si>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</si>
  <si>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</si>
  <si>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</si>
  <si>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</si>
  <si>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</si>
  <si>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</si>
  <si>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</si>
  <si>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</si>
  <si>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</si>
  <si>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</si>
  <si>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</si>
  <si>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</si>
  <si>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</si>
  <si>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</si>
  <si>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</si>
  <si>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</si>
  <si>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</si>
  <si>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</si>
  <si>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</si>
  <si>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</si>
  <si>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</si>
  <si>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</si>
  <si>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</si>
  <si>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</si>
  <si>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</si>
  <si>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</si>
  <si>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</si>
  <si>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</si>
  <si>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</si>
  <si>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</si>
  <si>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</si>
  <si>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</si>
  <si>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</si>
  <si>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</si>
  <si>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</si>
  <si>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</si>
  <si>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</si>
  <si>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</si>
  <si>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</si>
  <si>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</si>
  <si>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</si>
  <si>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</si>
  <si>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</si>
  <si>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</si>
  <si>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</si>
  <si>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</si>
  <si>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</si>
  <si>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</si>
  <si>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</si>
  <si>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</si>
  <si>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</si>
  <si>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</si>
  <si>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</si>
  <si>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</si>
  <si>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</si>
  <si>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</si>
  <si>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</si>
  <si>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</si>
  <si>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</si>
  <si>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</si>
  <si>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</si>
  <si>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</si>
  <si>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</si>
  <si>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</si>
  <si>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</si>
  <si>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</si>
  <si>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</si>
  <si>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</si>
  <si>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</si>
  <si>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</si>
  <si>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</si>
  <si>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</si>
  <si>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</si>
  <si>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</si>
  <si>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</si>
  <si>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</si>
  <si>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</si>
  <si>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</si>
  <si>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</si>
  <si>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</si>
  <si>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</si>
  <si>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</si>
  <si>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</si>
  <si>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</si>
  <si>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</si>
  <si>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</si>
  <si>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</si>
  <si>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</si>
  <si>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</si>
  <si>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</si>
  <si>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</si>
  <si>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</si>
  <si>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</si>
  <si>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</si>
  <si>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</si>
  <si>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</si>
  <si>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</si>
  <si>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</si>
  <si>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</si>
  <si>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</si>
  <si>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</si>
  <si>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</si>
  <si>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</si>
  <si>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</si>
  <si>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</si>
  <si>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</si>
  <si>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</si>
  <si>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</si>
  <si>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</si>
  <si>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</si>
  <si>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</si>
  <si>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Вед</t>
  </si>
  <si>
    <t>Приложение № 10</t>
  </si>
  <si>
    <t>Приложение № 9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</si>
  <si>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</si>
  <si>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</si>
  <si>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</si>
  <si>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</si>
  <si>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</si>
  <si>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</si>
  <si>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СОЦИАЛЬНАЯ ПОЛИТИКА</t>
  </si>
  <si>
    <t>870</t>
  </si>
  <si>
    <t>13</t>
  </si>
  <si>
    <t>Социальные выплаты гражданам,кроме публичных нормативных социальных выплат</t>
  </si>
  <si>
    <t>Итого расходов:</t>
  </si>
  <si>
    <t>Непрограмная часть бюджета сельского поселения</t>
  </si>
  <si>
    <t>Глава муниипального образования</t>
  </si>
  <si>
    <t>Расходы на  выплату  персаналу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</si>
  <si>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 выплату  персаналу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</si>
  <si>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</si>
  <si>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</si>
  <si>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</si>
  <si>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</si>
  <si>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100</t>
  </si>
  <si>
    <t>Закупка товаров,работ и услуг для государственных(муниципальных) нужд</t>
  </si>
  <si>
    <t>200</t>
  </si>
  <si>
    <t>Иные закупки товаров,работ и услуг для государственных (муниипальных)нужд</t>
  </si>
  <si>
    <t>240</t>
  </si>
  <si>
    <t>иные бюджетные ассигнования</t>
  </si>
  <si>
    <t>800</t>
  </si>
  <si>
    <t>Резервные средства</t>
  </si>
  <si>
    <t>Мобилизация и вневойсковая подготовка</t>
  </si>
  <si>
    <t>Расходы на  выплаты  персаналу государственных (муниципальных)органов</t>
  </si>
  <si>
    <t xml:space="preserve">Культура, кинематография  </t>
  </si>
  <si>
    <t>Социальное обеспечение и иные выплаты населению</t>
  </si>
  <si>
    <t>Пособия, компенсации и иные социальные выплаты гражданам,кроме публичных нормативных обязательств</t>
  </si>
  <si>
    <t>Пенсии,пособия,выплачиваемые организациями сектора государственного управления</t>
  </si>
  <si>
    <t>БЖ0 8263</t>
  </si>
  <si>
    <t>300</t>
  </si>
  <si>
    <t>320</t>
  </si>
  <si>
    <t>321</t>
  </si>
  <si>
    <t>600</t>
  </si>
  <si>
    <t>Бюджетное финансирование2015</t>
  </si>
  <si>
    <t>Бюджетное финансирование2016</t>
  </si>
  <si>
    <t>Прочая закупка товаров,работ и услуг для обеспечения государственных (муниципальных)нужд</t>
  </si>
  <si>
    <t>244</t>
  </si>
  <si>
    <t>Прочая закупка товаров,работ и услуг для обеспечение государственных(муниципальных)нужд</t>
  </si>
  <si>
    <t xml:space="preserve">                   к Решению Воронецкого сельского </t>
  </si>
  <si>
    <t>Администрация Воронецкого сельского поселения</t>
  </si>
  <si>
    <t xml:space="preserve">БД0 00 00 </t>
  </si>
  <si>
    <t xml:space="preserve">БД0 82 03 </t>
  </si>
  <si>
    <t>БД0 82 04</t>
  </si>
  <si>
    <t>БД0 00 00</t>
  </si>
  <si>
    <t>БД0 87 00</t>
  </si>
  <si>
    <t>БД0 8920</t>
  </si>
  <si>
    <t>БД0 89 20</t>
  </si>
  <si>
    <t>БД0 51 18</t>
  </si>
  <si>
    <t>БД0 83 51</t>
  </si>
  <si>
    <t>Закупка товаров,работ и услуг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</si>
  <si>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</si>
  <si>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БД 0 00 00</t>
  </si>
  <si>
    <t>БД 0 86 02</t>
  </si>
  <si>
    <t>БД 0 86 04</t>
  </si>
  <si>
    <t>БД 0 86 05</t>
  </si>
  <si>
    <t>БД0 8263</t>
  </si>
  <si>
    <t>БД0 84 40</t>
  </si>
  <si>
    <t>Иные бюджетные ассигнования</t>
  </si>
  <si>
    <t>Закупка товаров,работ и услуг для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</si>
  <si>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</si>
  <si>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(муниципальны) нужд</t>
  </si>
  <si>
    <t>Субсидии МБУ СКО "Дом культуры и библиотека" Воронецкого сельского поселения</t>
  </si>
  <si>
    <t xml:space="preserve">Ведомственная структура расходов  бюджета Воронецкого сельского поселения на 2016-2017 год </t>
  </si>
  <si>
    <t xml:space="preserve">Ведомственная структура расходов  бюджета Воронецкого сельского поселения на 2015год </t>
  </si>
  <si>
    <t>Национальная экономика</t>
  </si>
  <si>
    <t xml:space="preserve"> 000</t>
  </si>
  <si>
    <t>Дорожное хозяйство</t>
  </si>
  <si>
    <t>Непрограммная часть бюджета поселения</t>
  </si>
  <si>
    <t>БД0 83 08</t>
  </si>
  <si>
    <t>Закупка товаров работ и услуг для государственных (муниципальных)нужд</t>
  </si>
  <si>
    <t>Нацональная экономика</t>
  </si>
  <si>
    <t>Закупка товаров.работ и услуг для государственных(муниципальных)нужд</t>
  </si>
  <si>
    <t>Прочая закупка товаров,работ и услуг для обеспечения государственных(муниципальных)нужд</t>
  </si>
  <si>
    <t>№ 140 от  05.12.2014г.</t>
  </si>
  <si>
    <t>№ 140  от 05.12.2014г.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</si>
</sst>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/>
    <xf numFmtId="0" fontId="36" fillId="0" borderId="1" xfId="0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49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/>
    <xf numFmtId="49" fontId="8" fillId="0" borderId="3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0" fontId="0" fillId="0" borderId="0" xfId="0" applyAlignment="1"/>
    <xf numFmtId="164" fontId="37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9"/>
  <sheetViews>
    <sheetView showZeros="0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</cols>
  <sheetData>
    <row r="1" spans="1:11">
      <c r="D1" s="14" t="s">
        <v>91</v>
      </c>
      <c r="E1" s="14"/>
      <c r="F1" s="122" t="s">
        <v>247</v>
      </c>
      <c r="G1" s="123"/>
      <c r="H1" s="123"/>
      <c r="I1" s="123"/>
      <c r="J1" s="123"/>
      <c r="K1" s="123"/>
    </row>
    <row r="2" spans="1:11">
      <c r="D2" s="124" t="s">
        <v>292</v>
      </c>
      <c r="E2" s="123"/>
      <c r="F2" s="123"/>
      <c r="G2" s="123"/>
      <c r="H2" s="123"/>
      <c r="I2" s="123"/>
      <c r="J2" s="123"/>
      <c r="K2" s="123"/>
    </row>
    <row r="3" spans="1:11">
      <c r="C3" s="12"/>
      <c r="D3" s="14" t="s">
        <v>117</v>
      </c>
      <c r="E3" s="21"/>
      <c r="F3" s="21"/>
      <c r="G3" s="21"/>
      <c r="H3" s="21"/>
      <c r="I3" s="21"/>
      <c r="J3" s="21"/>
      <c r="K3" s="21"/>
    </row>
    <row r="4" spans="1:11">
      <c r="C4" s="12" t="s">
        <v>232</v>
      </c>
      <c r="E4" s="12"/>
      <c r="F4" s="12"/>
      <c r="G4" s="120" t="s">
        <v>327</v>
      </c>
      <c r="H4" s="121"/>
      <c r="I4" s="121"/>
      <c r="J4" s="121"/>
      <c r="K4" s="121"/>
    </row>
    <row r="5" spans="1:11">
      <c r="E5" s="12"/>
      <c r="F5" s="12"/>
      <c r="G5" s="12"/>
      <c r="H5" s="12"/>
      <c r="I5" s="12"/>
      <c r="J5" s="12"/>
      <c r="K5" s="12"/>
    </row>
    <row r="6" spans="1:11" ht="29.25" customHeight="1">
      <c r="A6" s="125" t="s">
        <v>316</v>
      </c>
      <c r="B6" s="125"/>
      <c r="C6" s="125"/>
      <c r="D6" s="125"/>
      <c r="E6" s="125"/>
      <c r="F6" s="125"/>
      <c r="G6" s="125"/>
      <c r="H6" s="15"/>
      <c r="I6" s="15"/>
      <c r="J6" s="15"/>
      <c r="K6" s="15"/>
    </row>
    <row r="7" spans="1:11" ht="16.5" customHeight="1">
      <c r="A7" s="125"/>
      <c r="B7" s="125"/>
      <c r="C7" s="125"/>
      <c r="D7" s="125"/>
      <c r="E7" s="125"/>
      <c r="F7" s="125"/>
      <c r="G7" s="125"/>
      <c r="H7" s="15"/>
      <c r="I7" s="15"/>
      <c r="J7" s="15"/>
      <c r="K7" s="15"/>
    </row>
    <row r="8" spans="1:11" ht="13.5" thickBot="1">
      <c r="G8" s="1" t="s">
        <v>0</v>
      </c>
      <c r="H8" s="1"/>
      <c r="I8" s="1"/>
      <c r="J8" s="1"/>
      <c r="K8" s="1"/>
    </row>
    <row r="9" spans="1:11" ht="13.5" customHeight="1">
      <c r="A9" s="111" t="s">
        <v>1</v>
      </c>
      <c r="B9" s="114" t="s">
        <v>246</v>
      </c>
      <c r="C9" s="111" t="s">
        <v>2</v>
      </c>
      <c r="D9" s="111" t="s">
        <v>3</v>
      </c>
      <c r="E9" s="111" t="s">
        <v>4</v>
      </c>
      <c r="F9" s="111" t="s">
        <v>5</v>
      </c>
      <c r="G9" s="117" t="s">
        <v>287</v>
      </c>
      <c r="H9" s="114" t="s">
        <v>96</v>
      </c>
      <c r="I9" s="114" t="s">
        <v>97</v>
      </c>
      <c r="J9" s="114" t="s">
        <v>228</v>
      </c>
      <c r="K9" s="117" t="s">
        <v>288</v>
      </c>
    </row>
    <row r="10" spans="1:11" ht="15" customHeight="1">
      <c r="A10" s="112"/>
      <c r="B10" s="115"/>
      <c r="C10" s="112" t="s">
        <v>6</v>
      </c>
      <c r="D10" s="112" t="s">
        <v>7</v>
      </c>
      <c r="E10" s="112" t="s">
        <v>8</v>
      </c>
      <c r="F10" s="112" t="s">
        <v>9</v>
      </c>
      <c r="G10" s="118"/>
      <c r="H10" s="115"/>
      <c r="I10" s="115"/>
      <c r="J10" s="115"/>
      <c r="K10" s="118"/>
    </row>
    <row r="11" spans="1:11" ht="110.25" customHeight="1">
      <c r="A11" s="113"/>
      <c r="B11" s="116"/>
      <c r="C11" s="113"/>
      <c r="D11" s="113"/>
      <c r="E11" s="113"/>
      <c r="F11" s="113"/>
      <c r="G11" s="119"/>
      <c r="H11" s="115"/>
      <c r="I11" s="115"/>
      <c r="J11" s="116"/>
      <c r="K11" s="119"/>
    </row>
    <row r="12" spans="1:11" ht="110.25" customHeight="1">
      <c r="A12" s="93" t="s">
        <v>259</v>
      </c>
      <c r="B12" s="94"/>
      <c r="C12" s="93"/>
      <c r="D12" s="93"/>
      <c r="E12" s="93"/>
      <c r="F12" s="93"/>
      <c r="G12" s="95">
        <v>1972.1</v>
      </c>
      <c r="H12" s="96"/>
      <c r="I12" s="96"/>
      <c r="J12" s="94"/>
      <c r="K12" s="96">
        <v>2008.4</v>
      </c>
    </row>
    <row r="13" spans="1:11" ht="34.5" customHeight="1">
      <c r="A13" s="93" t="s">
        <v>293</v>
      </c>
      <c r="B13" s="97" t="s">
        <v>150</v>
      </c>
      <c r="C13" s="93"/>
      <c r="D13" s="93"/>
      <c r="E13" s="93"/>
      <c r="F13" s="93"/>
      <c r="G13" s="95">
        <v>538.1</v>
      </c>
      <c r="H13" s="96"/>
      <c r="I13" s="96"/>
      <c r="J13" s="94"/>
      <c r="K13" s="96">
        <v>566.5</v>
      </c>
    </row>
    <row r="14" spans="1:11" s="2" customFormat="1" ht="15" customHeight="1">
      <c r="A14" s="18" t="s">
        <v>10</v>
      </c>
      <c r="B14" s="97" t="s">
        <v>150</v>
      </c>
      <c r="C14" s="19" t="s">
        <v>11</v>
      </c>
      <c r="D14" s="48" t="s">
        <v>52</v>
      </c>
      <c r="E14" s="48" t="s">
        <v>122</v>
      </c>
      <c r="F14" s="48" t="s">
        <v>73</v>
      </c>
      <c r="G14" s="70">
        <v>538.1</v>
      </c>
      <c r="H14" s="70">
        <f>H29+H50+H54</f>
        <v>0</v>
      </c>
      <c r="I14" s="70">
        <f>I29+I50+I54</f>
        <v>2</v>
      </c>
      <c r="J14" s="70">
        <f>J29+J50+J54</f>
        <v>0</v>
      </c>
      <c r="K14" s="70">
        <v>566.5</v>
      </c>
    </row>
    <row r="15" spans="1:11" s="22" customFormat="1" ht="48.75" hidden="1" customHeight="1">
      <c r="A15" s="26" t="s">
        <v>121</v>
      </c>
      <c r="B15" s="97" t="s">
        <v>150</v>
      </c>
      <c r="C15" s="27" t="s">
        <v>11</v>
      </c>
      <c r="D15" s="49" t="s">
        <v>21</v>
      </c>
      <c r="E15" s="28" t="s">
        <v>122</v>
      </c>
      <c r="F15" s="28" t="s">
        <v>73</v>
      </c>
      <c r="G15" s="71">
        <f t="shared" ref="G15:K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</row>
    <row r="16" spans="1:11" s="2" customFormat="1" ht="61.5" hidden="1" customHeight="1">
      <c r="A16" s="16" t="s">
        <v>123</v>
      </c>
      <c r="B16" s="97" t="s">
        <v>150</v>
      </c>
      <c r="C16" s="19" t="s">
        <v>11</v>
      </c>
      <c r="D16" s="29" t="s">
        <v>21</v>
      </c>
      <c r="E16" s="29" t="s">
        <v>124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</row>
    <row r="17" spans="1:11" s="2" customFormat="1" ht="17.25" hidden="1" customHeight="1">
      <c r="A17" s="16" t="s">
        <v>114</v>
      </c>
      <c r="B17" s="97" t="s">
        <v>150</v>
      </c>
      <c r="C17" s="19" t="s">
        <v>11</v>
      </c>
      <c r="D17" s="29" t="s">
        <v>21</v>
      </c>
      <c r="E17" s="29" t="s">
        <v>125</v>
      </c>
      <c r="F17" s="29" t="s">
        <v>129</v>
      </c>
      <c r="G17" s="70"/>
      <c r="H17" s="70"/>
      <c r="I17" s="70"/>
      <c r="J17" s="70"/>
      <c r="K17" s="70"/>
    </row>
    <row r="18" spans="1:11" s="9" customFormat="1" ht="57" hidden="1" customHeight="1">
      <c r="A18" s="30" t="s">
        <v>126</v>
      </c>
      <c r="B18" s="97" t="s">
        <v>150</v>
      </c>
      <c r="C18" s="5" t="s">
        <v>11</v>
      </c>
      <c r="D18" s="31" t="s">
        <v>63</v>
      </c>
      <c r="E18" s="32" t="s">
        <v>122</v>
      </c>
      <c r="F18" s="32">
        <v>0</v>
      </c>
      <c r="G18" s="72">
        <f t="shared" ref="G18:K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2" customFormat="1" ht="60" hidden="1" customHeight="1">
      <c r="A19" s="33" t="s">
        <v>123</v>
      </c>
      <c r="B19" s="97" t="s">
        <v>150</v>
      </c>
      <c r="C19" s="20" t="s">
        <v>11</v>
      </c>
      <c r="D19" s="34" t="s">
        <v>63</v>
      </c>
      <c r="E19" s="34" t="s">
        <v>124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</row>
    <row r="20" spans="1:11" s="2" customFormat="1" ht="15.75" hidden="1" customHeight="1">
      <c r="A20" s="33" t="s">
        <v>14</v>
      </c>
      <c r="B20" s="97" t="s">
        <v>150</v>
      </c>
      <c r="C20" s="20" t="s">
        <v>11</v>
      </c>
      <c r="D20" s="34" t="s">
        <v>63</v>
      </c>
      <c r="E20" s="34" t="s">
        <v>127</v>
      </c>
      <c r="F20" s="34" t="s">
        <v>73</v>
      </c>
      <c r="G20" s="73">
        <f>G24</f>
        <v>0</v>
      </c>
      <c r="H20" s="73">
        <f>H24</f>
        <v>0</v>
      </c>
      <c r="I20" s="73">
        <f>I24</f>
        <v>0</v>
      </c>
      <c r="J20" s="73">
        <f>J24</f>
        <v>0</v>
      </c>
      <c r="K20" s="73">
        <f>K24</f>
        <v>0</v>
      </c>
    </row>
    <row r="21" spans="1:11" s="2" customFormat="1" ht="33" hidden="1" customHeight="1" thickBot="1">
      <c r="A21" s="33" t="s">
        <v>85</v>
      </c>
      <c r="B21" s="97" t="s">
        <v>150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</row>
    <row r="22" spans="1:11" s="2" customFormat="1" ht="15" hidden="1" customHeight="1">
      <c r="A22" s="18"/>
      <c r="B22" s="97" t="s">
        <v>150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</row>
    <row r="23" spans="1:11" s="2" customFormat="1" ht="15" hidden="1" customHeight="1">
      <c r="A23" s="18"/>
      <c r="B23" s="97" t="s">
        <v>150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</row>
    <row r="24" spans="1:11" s="2" customFormat="1" ht="33" hidden="1" customHeight="1">
      <c r="A24" s="16" t="s">
        <v>128</v>
      </c>
      <c r="B24" s="97" t="s">
        <v>150</v>
      </c>
      <c r="C24" s="19" t="s">
        <v>11</v>
      </c>
      <c r="D24" s="29" t="s">
        <v>63</v>
      </c>
      <c r="E24" s="25" t="s">
        <v>127</v>
      </c>
      <c r="F24" s="50">
        <v>500</v>
      </c>
      <c r="G24" s="70"/>
      <c r="H24" s="70"/>
      <c r="I24" s="70"/>
      <c r="J24" s="70"/>
      <c r="K24" s="70"/>
    </row>
    <row r="25" spans="1:11" s="2" customFormat="1" ht="33" customHeight="1">
      <c r="A25" s="16" t="s">
        <v>121</v>
      </c>
      <c r="B25" s="97" t="s">
        <v>150</v>
      </c>
      <c r="C25" s="10" t="s">
        <v>11</v>
      </c>
      <c r="D25" s="98" t="s">
        <v>21</v>
      </c>
      <c r="E25" s="104" t="s">
        <v>294</v>
      </c>
      <c r="F25" s="105" t="s">
        <v>73</v>
      </c>
      <c r="G25" s="100">
        <v>210</v>
      </c>
      <c r="H25" s="100"/>
      <c r="I25" s="100"/>
      <c r="J25" s="100"/>
      <c r="K25" s="100">
        <v>215</v>
      </c>
    </row>
    <row r="26" spans="1:11" s="2" customFormat="1" ht="58.5" customHeight="1">
      <c r="A26" s="16" t="s">
        <v>260</v>
      </c>
      <c r="B26" s="97" t="s">
        <v>150</v>
      </c>
      <c r="C26" s="10" t="s">
        <v>11</v>
      </c>
      <c r="D26" s="98" t="s">
        <v>21</v>
      </c>
      <c r="E26" s="106" t="s">
        <v>295</v>
      </c>
      <c r="F26" s="105" t="s">
        <v>73</v>
      </c>
      <c r="G26" s="100">
        <v>210</v>
      </c>
      <c r="H26" s="100"/>
      <c r="I26" s="100"/>
      <c r="J26" s="100"/>
      <c r="K26" s="100">
        <v>215</v>
      </c>
    </row>
    <row r="27" spans="1:11" s="2" customFormat="1" ht="33" customHeight="1">
      <c r="A27" s="16" t="s">
        <v>261</v>
      </c>
      <c r="B27" s="97" t="s">
        <v>150</v>
      </c>
      <c r="C27" s="10" t="s">
        <v>11</v>
      </c>
      <c r="D27" s="98" t="s">
        <v>21</v>
      </c>
      <c r="E27" s="106" t="s">
        <v>295</v>
      </c>
      <c r="F27" s="105" t="s">
        <v>73</v>
      </c>
      <c r="G27" s="100">
        <v>210</v>
      </c>
      <c r="H27" s="100"/>
      <c r="I27" s="100"/>
      <c r="J27" s="100"/>
      <c r="K27" s="100">
        <v>215</v>
      </c>
    </row>
    <row r="28" spans="1:11" s="2" customFormat="1" ht="74.25" customHeight="1">
      <c r="A28" s="16" t="s">
        <v>262</v>
      </c>
      <c r="B28" s="97" t="s">
        <v>150</v>
      </c>
      <c r="C28" s="10" t="s">
        <v>11</v>
      </c>
      <c r="D28" s="98" t="s">
        <v>21</v>
      </c>
      <c r="E28" s="106" t="s">
        <v>295</v>
      </c>
      <c r="F28" s="99">
        <v>100</v>
      </c>
      <c r="G28" s="100">
        <v>210</v>
      </c>
      <c r="H28" s="100"/>
      <c r="I28" s="100"/>
      <c r="J28" s="100"/>
      <c r="K28" s="100">
        <v>215</v>
      </c>
    </row>
    <row r="29" spans="1:11" s="9" customFormat="1" ht="75" customHeight="1">
      <c r="A29" s="26" t="s">
        <v>277</v>
      </c>
      <c r="B29" s="97" t="s">
        <v>150</v>
      </c>
      <c r="C29" s="24" t="s">
        <v>11</v>
      </c>
      <c r="D29" s="23" t="s">
        <v>21</v>
      </c>
      <c r="E29" s="106" t="s">
        <v>295</v>
      </c>
      <c r="F29" s="24" t="s">
        <v>264</v>
      </c>
      <c r="G29" s="72">
        <v>210</v>
      </c>
      <c r="H29" s="72">
        <f>H30</f>
        <v>0</v>
      </c>
      <c r="I29" s="72">
        <f>I30</f>
        <v>0</v>
      </c>
      <c r="J29" s="72">
        <f>J30</f>
        <v>0</v>
      </c>
      <c r="K29" s="72">
        <v>215</v>
      </c>
    </row>
    <row r="30" spans="1:11" ht="55.5" customHeight="1">
      <c r="A30" s="16" t="s">
        <v>265</v>
      </c>
      <c r="B30" s="97" t="s">
        <v>150</v>
      </c>
      <c r="C30" s="4" t="s">
        <v>11</v>
      </c>
      <c r="D30" s="4" t="s">
        <v>21</v>
      </c>
      <c r="E30" s="106" t="s">
        <v>295</v>
      </c>
      <c r="F30" s="4" t="s">
        <v>266</v>
      </c>
      <c r="G30" s="74">
        <v>210</v>
      </c>
      <c r="H30" s="74">
        <f>H33+H42</f>
        <v>0</v>
      </c>
      <c r="I30" s="74">
        <f>I33+I42</f>
        <v>0</v>
      </c>
      <c r="J30" s="74">
        <f>J33+J42</f>
        <v>0</v>
      </c>
      <c r="K30" s="74">
        <v>215</v>
      </c>
    </row>
    <row r="31" spans="1:11" ht="55.5" customHeight="1">
      <c r="A31" s="16" t="s">
        <v>267</v>
      </c>
      <c r="B31" s="97" t="s">
        <v>150</v>
      </c>
      <c r="C31" s="4" t="s">
        <v>11</v>
      </c>
      <c r="D31" s="4" t="s">
        <v>16</v>
      </c>
      <c r="E31" s="106" t="s">
        <v>294</v>
      </c>
      <c r="F31" s="4" t="s">
        <v>73</v>
      </c>
      <c r="G31" s="74">
        <v>324.10000000000002</v>
      </c>
      <c r="H31" s="74"/>
      <c r="I31" s="74"/>
      <c r="J31" s="74"/>
      <c r="K31" s="74">
        <v>347.5</v>
      </c>
    </row>
    <row r="32" spans="1:11" ht="55.5" customHeight="1">
      <c r="A32" s="16" t="s">
        <v>260</v>
      </c>
      <c r="B32" s="97" t="s">
        <v>150</v>
      </c>
      <c r="C32" s="4" t="s">
        <v>11</v>
      </c>
      <c r="D32" s="4" t="s">
        <v>16</v>
      </c>
      <c r="E32" s="106" t="s">
        <v>296</v>
      </c>
      <c r="F32" s="4" t="s">
        <v>73</v>
      </c>
      <c r="G32" s="74">
        <v>324.10000000000002</v>
      </c>
      <c r="H32" s="74"/>
      <c r="I32" s="74"/>
      <c r="J32" s="74"/>
      <c r="K32" s="74">
        <v>347.5</v>
      </c>
    </row>
    <row r="33" spans="1:11" s="13" customFormat="1" ht="15">
      <c r="A33" s="38" t="s">
        <v>14</v>
      </c>
      <c r="B33" s="97" t="s">
        <v>150</v>
      </c>
      <c r="C33" s="20" t="s">
        <v>11</v>
      </c>
      <c r="D33" s="20" t="s">
        <v>16</v>
      </c>
      <c r="E33" s="106" t="s">
        <v>296</v>
      </c>
      <c r="F33" s="20" t="s">
        <v>73</v>
      </c>
      <c r="G33" s="74">
        <v>324.10000000000002</v>
      </c>
      <c r="H33" s="74">
        <f>H36</f>
        <v>0</v>
      </c>
      <c r="I33" s="74">
        <f>I36</f>
        <v>0</v>
      </c>
      <c r="J33" s="74">
        <f>J36</f>
        <v>0</v>
      </c>
      <c r="K33" s="74">
        <v>347.5</v>
      </c>
    </row>
    <row r="34" spans="1:11" s="13" customFormat="1" ht="71.25">
      <c r="A34" s="16" t="s">
        <v>262</v>
      </c>
      <c r="B34" s="97" t="s">
        <v>150</v>
      </c>
      <c r="C34" s="20" t="s">
        <v>11</v>
      </c>
      <c r="D34" s="20" t="s">
        <v>16</v>
      </c>
      <c r="E34" s="106" t="s">
        <v>296</v>
      </c>
      <c r="F34" s="20" t="s">
        <v>268</v>
      </c>
      <c r="G34" s="74">
        <v>245</v>
      </c>
      <c r="H34" s="74"/>
      <c r="I34" s="74"/>
      <c r="J34" s="74"/>
      <c r="K34" s="74">
        <v>266.39999999999998</v>
      </c>
    </row>
    <row r="35" spans="1:11" s="13" customFormat="1" ht="28.5">
      <c r="A35" s="26" t="s">
        <v>263</v>
      </c>
      <c r="B35" s="97" t="s">
        <v>150</v>
      </c>
      <c r="C35" s="20" t="s">
        <v>11</v>
      </c>
      <c r="D35" s="20" t="s">
        <v>16</v>
      </c>
      <c r="E35" s="106" t="s">
        <v>296</v>
      </c>
      <c r="F35" s="20" t="s">
        <v>264</v>
      </c>
      <c r="G35" s="74">
        <v>245</v>
      </c>
      <c r="H35" s="74"/>
      <c r="I35" s="74"/>
      <c r="J35" s="74"/>
      <c r="K35" s="74">
        <v>266.39999999999998</v>
      </c>
    </row>
    <row r="36" spans="1:11" ht="44.25" customHeight="1">
      <c r="A36" s="16" t="s">
        <v>265</v>
      </c>
      <c r="B36" s="97" t="s">
        <v>150</v>
      </c>
      <c r="C36" s="5" t="s">
        <v>11</v>
      </c>
      <c r="D36" s="5" t="s">
        <v>16</v>
      </c>
      <c r="E36" s="106" t="s">
        <v>296</v>
      </c>
      <c r="F36" s="5" t="s">
        <v>266</v>
      </c>
      <c r="G36" s="74">
        <v>245</v>
      </c>
      <c r="H36" s="74"/>
      <c r="I36" s="70"/>
      <c r="J36" s="70"/>
      <c r="K36" s="70">
        <v>266.39999999999998</v>
      </c>
    </row>
    <row r="37" spans="1:11" ht="15" hidden="1">
      <c r="A37" s="36" t="s">
        <v>98</v>
      </c>
      <c r="B37" s="97" t="s">
        <v>150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</row>
    <row r="38" spans="1:11" ht="15" hidden="1">
      <c r="A38" s="37" t="s">
        <v>99</v>
      </c>
      <c r="B38" s="97" t="s">
        <v>150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</row>
    <row r="39" spans="1:11" ht="37.5" hidden="1" customHeight="1">
      <c r="A39" s="17" t="s">
        <v>100</v>
      </c>
      <c r="B39" s="97" t="s">
        <v>150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</row>
    <row r="40" spans="1:11" ht="45.75" hidden="1" customHeight="1">
      <c r="A40" s="33"/>
      <c r="B40" s="97" t="s">
        <v>150</v>
      </c>
      <c r="C40" s="5" t="s">
        <v>11</v>
      </c>
      <c r="D40" s="5" t="s">
        <v>61</v>
      </c>
      <c r="E40" s="5" t="s">
        <v>122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</row>
    <row r="41" spans="1:11" ht="38.25" hidden="1">
      <c r="A41" s="38" t="s">
        <v>123</v>
      </c>
      <c r="B41" s="97" t="s">
        <v>150</v>
      </c>
      <c r="C41" s="5" t="s">
        <v>11</v>
      </c>
      <c r="D41" s="5" t="s">
        <v>16</v>
      </c>
      <c r="E41" s="5" t="s">
        <v>124</v>
      </c>
      <c r="F41" s="5" t="s">
        <v>73</v>
      </c>
      <c r="G41" s="74">
        <f t="shared" ref="G41:K42" si="2">G42</f>
        <v>210.2</v>
      </c>
      <c r="H41" s="74">
        <f t="shared" si="2"/>
        <v>0</v>
      </c>
      <c r="I41" s="74">
        <f t="shared" si="2"/>
        <v>0</v>
      </c>
      <c r="J41" s="74"/>
      <c r="K41" s="74">
        <f>K42</f>
        <v>0</v>
      </c>
    </row>
    <row r="42" spans="1:11" s="13" customFormat="1" ht="0.75" customHeight="1">
      <c r="A42" s="38" t="s">
        <v>234</v>
      </c>
      <c r="B42" s="97" t="s">
        <v>150</v>
      </c>
      <c r="C42" s="20" t="s">
        <v>11</v>
      </c>
      <c r="D42" s="20" t="s">
        <v>16</v>
      </c>
      <c r="E42" s="20" t="s">
        <v>233</v>
      </c>
      <c r="F42" s="20" t="s">
        <v>73</v>
      </c>
      <c r="G42" s="74">
        <f>G43</f>
        <v>210.2</v>
      </c>
      <c r="H42" s="74">
        <f t="shared" si="2"/>
        <v>0</v>
      </c>
      <c r="I42" s="74">
        <f t="shared" si="2"/>
        <v>0</v>
      </c>
      <c r="J42" s="74">
        <f t="shared" si="2"/>
        <v>0</v>
      </c>
      <c r="K42" s="74">
        <f t="shared" si="2"/>
        <v>0</v>
      </c>
    </row>
    <row r="43" spans="1:11" s="13" customFormat="1" ht="15" hidden="1">
      <c r="A43" s="38" t="s">
        <v>128</v>
      </c>
      <c r="B43" s="97" t="s">
        <v>150</v>
      </c>
      <c r="C43" s="20" t="s">
        <v>11</v>
      </c>
      <c r="D43" s="20" t="s">
        <v>16</v>
      </c>
      <c r="E43" s="20" t="s">
        <v>233</v>
      </c>
      <c r="F43" s="20" t="s">
        <v>129</v>
      </c>
      <c r="G43" s="74">
        <v>210.2</v>
      </c>
      <c r="H43" s="74"/>
      <c r="I43" s="70"/>
      <c r="J43" s="70"/>
      <c r="K43" s="70"/>
    </row>
    <row r="44" spans="1:11" s="11" customFormat="1" ht="27" hidden="1" customHeight="1">
      <c r="A44" s="16" t="s">
        <v>86</v>
      </c>
      <c r="B44" s="97" t="s">
        <v>150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</row>
    <row r="45" spans="1:11" ht="25.5" hidden="1">
      <c r="A45" s="17" t="s">
        <v>87</v>
      </c>
      <c r="B45" s="97" t="s">
        <v>150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</row>
    <row r="46" spans="1:11" ht="15" hidden="1">
      <c r="A46" s="17"/>
      <c r="B46" s="97" t="s">
        <v>150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</row>
    <row r="47" spans="1:11" ht="25.5">
      <c r="A47" s="17" t="s">
        <v>269</v>
      </c>
      <c r="B47" s="97" t="s">
        <v>150</v>
      </c>
      <c r="C47" s="5" t="s">
        <v>11</v>
      </c>
      <c r="D47" s="5" t="s">
        <v>16</v>
      </c>
      <c r="E47" s="106" t="s">
        <v>296</v>
      </c>
      <c r="F47" s="5" t="s">
        <v>270</v>
      </c>
      <c r="G47" s="74">
        <v>79</v>
      </c>
      <c r="H47" s="74"/>
      <c r="I47" s="70"/>
      <c r="J47" s="70"/>
      <c r="K47" s="70">
        <v>81.099999999999994</v>
      </c>
    </row>
    <row r="48" spans="1:11" ht="25.5">
      <c r="A48" s="17" t="s">
        <v>271</v>
      </c>
      <c r="B48" s="97" t="s">
        <v>150</v>
      </c>
      <c r="C48" s="5" t="s">
        <v>11</v>
      </c>
      <c r="D48" s="5" t="s">
        <v>16</v>
      </c>
      <c r="E48" s="106" t="s">
        <v>296</v>
      </c>
      <c r="F48" s="5" t="s">
        <v>272</v>
      </c>
      <c r="G48" s="74">
        <v>79.099999999999994</v>
      </c>
      <c r="H48" s="74"/>
      <c r="I48" s="70"/>
      <c r="J48" s="70"/>
      <c r="K48" s="70">
        <v>81.099999999999994</v>
      </c>
    </row>
    <row r="49" spans="1:11" ht="25.5">
      <c r="A49" s="17" t="s">
        <v>289</v>
      </c>
      <c r="B49" s="97" t="s">
        <v>150</v>
      </c>
      <c r="C49" s="5" t="s">
        <v>11</v>
      </c>
      <c r="D49" s="5" t="s">
        <v>16</v>
      </c>
      <c r="E49" s="106" t="s">
        <v>296</v>
      </c>
      <c r="F49" s="5" t="s">
        <v>290</v>
      </c>
      <c r="G49" s="74">
        <v>79.099999999999994</v>
      </c>
      <c r="H49" s="74"/>
      <c r="I49" s="70"/>
      <c r="J49" s="70"/>
      <c r="K49" s="70">
        <v>81.099999999999994</v>
      </c>
    </row>
    <row r="50" spans="1:11" s="11" customFormat="1" ht="15">
      <c r="A50" s="33" t="s">
        <v>58</v>
      </c>
      <c r="B50" s="97" t="s">
        <v>150</v>
      </c>
      <c r="C50" s="10" t="s">
        <v>11</v>
      </c>
      <c r="D50" s="10" t="s">
        <v>27</v>
      </c>
      <c r="E50" s="10" t="s">
        <v>254</v>
      </c>
      <c r="F50" s="10" t="s">
        <v>73</v>
      </c>
      <c r="G50" s="75">
        <f t="shared" ref="G50:H52" si="3">G51</f>
        <v>2</v>
      </c>
      <c r="H50" s="75">
        <f t="shared" si="3"/>
        <v>0</v>
      </c>
      <c r="I50" s="70">
        <f>G50+H50</f>
        <v>2</v>
      </c>
      <c r="J50" s="70"/>
      <c r="K50" s="70">
        <v>2</v>
      </c>
    </row>
    <row r="51" spans="1:11" s="13" customFormat="1" ht="15">
      <c r="A51" s="16" t="s">
        <v>260</v>
      </c>
      <c r="B51" s="97" t="s">
        <v>150</v>
      </c>
      <c r="C51" s="20" t="s">
        <v>11</v>
      </c>
      <c r="D51" s="20" t="s">
        <v>27</v>
      </c>
      <c r="E51" s="106" t="s">
        <v>297</v>
      </c>
      <c r="F51" s="20" t="s">
        <v>73</v>
      </c>
      <c r="G51" s="74">
        <f t="shared" si="3"/>
        <v>2</v>
      </c>
      <c r="H51" s="74">
        <f t="shared" si="3"/>
        <v>0</v>
      </c>
      <c r="I51" s="70">
        <f>G51+H51</f>
        <v>2</v>
      </c>
      <c r="J51" s="70"/>
      <c r="K51" s="70">
        <v>2</v>
      </c>
    </row>
    <row r="52" spans="1:11" s="13" customFormat="1" ht="18" customHeight="1">
      <c r="A52" s="16" t="s">
        <v>131</v>
      </c>
      <c r="B52" s="97" t="s">
        <v>150</v>
      </c>
      <c r="C52" s="20" t="s">
        <v>11</v>
      </c>
      <c r="D52" s="20" t="s">
        <v>27</v>
      </c>
      <c r="E52" s="106" t="s">
        <v>298</v>
      </c>
      <c r="F52" s="20" t="s">
        <v>73</v>
      </c>
      <c r="G52" s="74">
        <f t="shared" si="3"/>
        <v>2</v>
      </c>
      <c r="H52" s="74">
        <f t="shared" si="3"/>
        <v>0</v>
      </c>
      <c r="I52" s="74">
        <f>I53</f>
        <v>0</v>
      </c>
      <c r="J52" s="74"/>
      <c r="K52" s="74">
        <v>2</v>
      </c>
    </row>
    <row r="53" spans="1:11" s="13" customFormat="1" ht="18" customHeight="1">
      <c r="A53" s="16" t="s">
        <v>311</v>
      </c>
      <c r="B53" s="97" t="s">
        <v>150</v>
      </c>
      <c r="C53" s="20" t="s">
        <v>11</v>
      </c>
      <c r="D53" s="20" t="s">
        <v>27</v>
      </c>
      <c r="E53" s="106" t="s">
        <v>298</v>
      </c>
      <c r="F53" s="20" t="s">
        <v>274</v>
      </c>
      <c r="G53" s="74">
        <v>2</v>
      </c>
      <c r="H53" s="74"/>
      <c r="I53" s="70"/>
      <c r="J53" s="70"/>
      <c r="K53" s="70">
        <v>2</v>
      </c>
    </row>
    <row r="54" spans="1:11" s="55" customFormat="1" ht="32.25" customHeight="1">
      <c r="A54" s="53" t="s">
        <v>275</v>
      </c>
      <c r="B54" s="97" t="s">
        <v>150</v>
      </c>
      <c r="C54" s="64" t="s">
        <v>11</v>
      </c>
      <c r="D54" s="64" t="s">
        <v>27</v>
      </c>
      <c r="E54" s="106" t="s">
        <v>298</v>
      </c>
      <c r="F54" s="64" t="s">
        <v>256</v>
      </c>
      <c r="G54" s="76">
        <v>2</v>
      </c>
      <c r="H54" s="76">
        <f>H55+H57+H60</f>
        <v>0</v>
      </c>
      <c r="I54" s="76">
        <f>I55+I57+I60</f>
        <v>0</v>
      </c>
      <c r="J54" s="76"/>
      <c r="K54" s="76">
        <v>2</v>
      </c>
    </row>
    <row r="55" spans="1:11" s="11" customFormat="1" ht="20.25" customHeight="1">
      <c r="A55" s="33" t="s">
        <v>92</v>
      </c>
      <c r="B55" s="97" t="s">
        <v>150</v>
      </c>
      <c r="C55" s="39" t="s">
        <v>11</v>
      </c>
      <c r="D55" s="39" t="s">
        <v>257</v>
      </c>
      <c r="E55" s="39" t="s">
        <v>254</v>
      </c>
      <c r="F55" s="39" t="s">
        <v>73</v>
      </c>
      <c r="G55" s="75">
        <v>2</v>
      </c>
      <c r="H55" s="75"/>
      <c r="I55" s="75"/>
      <c r="J55" s="75"/>
      <c r="K55" s="75">
        <v>2</v>
      </c>
    </row>
    <row r="56" spans="1:11" s="2" customFormat="1" ht="33.75" hidden="1" customHeight="1">
      <c r="A56" s="26" t="s">
        <v>128</v>
      </c>
      <c r="B56" s="97" t="s">
        <v>150</v>
      </c>
      <c r="C56" s="40" t="s">
        <v>11</v>
      </c>
      <c r="D56" s="40" t="s">
        <v>132</v>
      </c>
      <c r="E56" s="40" t="s">
        <v>224</v>
      </c>
      <c r="F56" s="40" t="s">
        <v>129</v>
      </c>
      <c r="G56" s="77">
        <v>1.39</v>
      </c>
      <c r="H56" s="77"/>
      <c r="I56" s="77"/>
      <c r="J56" s="77"/>
      <c r="K56" s="77"/>
    </row>
    <row r="57" spans="1:11" s="55" customFormat="1" ht="75" hidden="1" customHeight="1">
      <c r="A57" s="53" t="s">
        <v>123</v>
      </c>
      <c r="B57" s="97" t="s">
        <v>150</v>
      </c>
      <c r="C57" s="54" t="s">
        <v>11</v>
      </c>
      <c r="D57" s="54" t="s">
        <v>132</v>
      </c>
      <c r="E57" s="54" t="s">
        <v>124</v>
      </c>
      <c r="F57" s="54" t="s">
        <v>73</v>
      </c>
      <c r="G57" s="76">
        <f t="shared" ref="G57:I58" si="4">G58</f>
        <v>0</v>
      </c>
      <c r="H57" s="76">
        <f t="shared" si="4"/>
        <v>0</v>
      </c>
      <c r="I57" s="76">
        <f t="shared" si="4"/>
        <v>0</v>
      </c>
      <c r="J57" s="76"/>
      <c r="K57" s="76">
        <f>K58</f>
        <v>0</v>
      </c>
    </row>
    <row r="58" spans="1:11" ht="14.25" hidden="1" customHeight="1">
      <c r="A58" s="33" t="s">
        <v>14</v>
      </c>
      <c r="B58" s="97" t="s">
        <v>150</v>
      </c>
      <c r="C58" s="5" t="s">
        <v>11</v>
      </c>
      <c r="D58" s="5" t="s">
        <v>132</v>
      </c>
      <c r="E58" s="5" t="s">
        <v>133</v>
      </c>
      <c r="F58" s="5" t="s">
        <v>73</v>
      </c>
      <c r="G58" s="74">
        <f t="shared" si="4"/>
        <v>0</v>
      </c>
      <c r="H58" s="74">
        <f t="shared" si="4"/>
        <v>0</v>
      </c>
      <c r="I58" s="74">
        <f t="shared" si="4"/>
        <v>0</v>
      </c>
      <c r="J58" s="74"/>
      <c r="K58" s="74">
        <f>K59</f>
        <v>0</v>
      </c>
    </row>
    <row r="59" spans="1:11" s="9" customFormat="1" ht="28.5" hidden="1" customHeight="1">
      <c r="A59" s="30" t="s">
        <v>128</v>
      </c>
      <c r="B59" s="97" t="s">
        <v>150</v>
      </c>
      <c r="C59" s="5" t="s">
        <v>11</v>
      </c>
      <c r="D59" s="5" t="s">
        <v>132</v>
      </c>
      <c r="E59" s="5" t="s">
        <v>127</v>
      </c>
      <c r="F59" s="5" t="s">
        <v>129</v>
      </c>
      <c r="G59" s="78"/>
      <c r="H59" s="78"/>
      <c r="I59" s="78"/>
      <c r="J59" s="78"/>
      <c r="K59" s="78"/>
    </row>
    <row r="60" spans="1:11" ht="38.25" customHeight="1">
      <c r="A60" s="16" t="s">
        <v>260</v>
      </c>
      <c r="B60" s="97" t="s">
        <v>150</v>
      </c>
      <c r="C60" s="5" t="s">
        <v>11</v>
      </c>
      <c r="D60" s="5" t="s">
        <v>257</v>
      </c>
      <c r="E60" s="5" t="s">
        <v>294</v>
      </c>
      <c r="F60" s="5" t="s">
        <v>73</v>
      </c>
      <c r="G60" s="74">
        <v>2</v>
      </c>
      <c r="H60" s="74">
        <f>H62</f>
        <v>0</v>
      </c>
      <c r="I60" s="74">
        <f>I62</f>
        <v>0</v>
      </c>
      <c r="J60" s="74"/>
      <c r="K60" s="74">
        <v>2</v>
      </c>
    </row>
    <row r="61" spans="1:11" ht="38.25" customHeight="1">
      <c r="A61" s="16" t="s">
        <v>59</v>
      </c>
      <c r="B61" s="97" t="s">
        <v>150</v>
      </c>
      <c r="C61" s="5" t="s">
        <v>11</v>
      </c>
      <c r="D61" s="5" t="s">
        <v>257</v>
      </c>
      <c r="E61" s="5" t="s">
        <v>300</v>
      </c>
      <c r="F61" s="5" t="s">
        <v>73</v>
      </c>
      <c r="G61" s="74">
        <v>2</v>
      </c>
      <c r="H61" s="74"/>
      <c r="I61" s="74"/>
      <c r="J61" s="74"/>
      <c r="K61" s="74">
        <v>2</v>
      </c>
    </row>
    <row r="62" spans="1:11" ht="25.5">
      <c r="A62" s="17" t="s">
        <v>269</v>
      </c>
      <c r="B62" s="97" t="s">
        <v>150</v>
      </c>
      <c r="C62" s="5" t="s">
        <v>11</v>
      </c>
      <c r="D62" s="5" t="s">
        <v>257</v>
      </c>
      <c r="E62" s="5" t="s">
        <v>300</v>
      </c>
      <c r="F62" s="5" t="s">
        <v>270</v>
      </c>
      <c r="G62" s="74">
        <v>2</v>
      </c>
      <c r="H62" s="74">
        <f>H67</f>
        <v>0</v>
      </c>
      <c r="I62" s="74">
        <f>I67</f>
        <v>0</v>
      </c>
      <c r="J62" s="74"/>
      <c r="K62" s="74">
        <v>2</v>
      </c>
    </row>
    <row r="63" spans="1:11" s="2" customFormat="1" ht="30" hidden="1">
      <c r="A63" s="18" t="s">
        <v>62</v>
      </c>
      <c r="B63" s="97" t="s">
        <v>150</v>
      </c>
      <c r="C63" s="40" t="s">
        <v>63</v>
      </c>
      <c r="D63" s="40"/>
      <c r="E63" s="40"/>
      <c r="F63" s="40"/>
      <c r="G63" s="77">
        <f>G64</f>
        <v>0</v>
      </c>
      <c r="H63" s="77"/>
      <c r="I63" s="70">
        <f>G63+H63</f>
        <v>0</v>
      </c>
      <c r="J63" s="70"/>
      <c r="K63" s="70"/>
    </row>
    <row r="64" spans="1:11" ht="15" hidden="1">
      <c r="A64" s="38" t="s">
        <v>66</v>
      </c>
      <c r="B64" s="97" t="s">
        <v>150</v>
      </c>
      <c r="C64" s="5" t="s">
        <v>63</v>
      </c>
      <c r="D64" s="5" t="s">
        <v>21</v>
      </c>
      <c r="E64" s="5"/>
      <c r="F64" s="5"/>
      <c r="G64" s="74">
        <f>G65</f>
        <v>0</v>
      </c>
      <c r="H64" s="74"/>
      <c r="I64" s="70">
        <f>G64+H64</f>
        <v>0</v>
      </c>
      <c r="J64" s="70"/>
      <c r="K64" s="70"/>
    </row>
    <row r="65" spans="1:11" ht="15" hidden="1">
      <c r="A65" s="17" t="s">
        <v>65</v>
      </c>
      <c r="B65" s="97" t="s">
        <v>150</v>
      </c>
      <c r="C65" s="5" t="s">
        <v>63</v>
      </c>
      <c r="D65" s="5" t="s">
        <v>21</v>
      </c>
      <c r="E65" s="5" t="s">
        <v>67</v>
      </c>
      <c r="F65" s="5"/>
      <c r="G65" s="74">
        <f>G66</f>
        <v>0</v>
      </c>
      <c r="H65" s="74"/>
      <c r="I65" s="70">
        <f>G65+H65</f>
        <v>0</v>
      </c>
      <c r="J65" s="70"/>
      <c r="K65" s="70"/>
    </row>
    <row r="66" spans="1:11" ht="25.5" hidden="1">
      <c r="A66" s="17" t="s">
        <v>64</v>
      </c>
      <c r="B66" s="97" t="s">
        <v>150</v>
      </c>
      <c r="C66" s="5" t="s">
        <v>63</v>
      </c>
      <c r="D66" s="5" t="s">
        <v>21</v>
      </c>
      <c r="E66" s="5" t="s">
        <v>67</v>
      </c>
      <c r="F66" s="5" t="s">
        <v>68</v>
      </c>
      <c r="G66" s="74"/>
      <c r="H66" s="74"/>
      <c r="I66" s="70">
        <f>G66+H66</f>
        <v>0</v>
      </c>
      <c r="J66" s="70"/>
      <c r="K66" s="70"/>
    </row>
    <row r="67" spans="1:11" ht="24.75" customHeight="1">
      <c r="A67" s="17" t="s">
        <v>271</v>
      </c>
      <c r="B67" s="97" t="s">
        <v>150</v>
      </c>
      <c r="C67" s="5" t="s">
        <v>11</v>
      </c>
      <c r="D67" s="5" t="s">
        <v>257</v>
      </c>
      <c r="E67" s="5" t="s">
        <v>299</v>
      </c>
      <c r="F67" s="5" t="s">
        <v>272</v>
      </c>
      <c r="G67" s="74">
        <v>2</v>
      </c>
      <c r="H67" s="74">
        <f>H68</f>
        <v>0</v>
      </c>
      <c r="I67" s="74">
        <f>I68</f>
        <v>0</v>
      </c>
      <c r="J67" s="74"/>
      <c r="K67" s="74">
        <v>2</v>
      </c>
    </row>
    <row r="68" spans="1:11" ht="15" hidden="1">
      <c r="A68" s="17"/>
      <c r="B68" s="97" t="s">
        <v>150</v>
      </c>
      <c r="C68" s="5"/>
      <c r="D68" s="5"/>
      <c r="E68" s="5"/>
      <c r="F68" s="5"/>
      <c r="G68" s="74"/>
      <c r="H68" s="74"/>
      <c r="I68" s="70"/>
      <c r="J68" s="70"/>
      <c r="K68" s="70"/>
    </row>
    <row r="69" spans="1:11" ht="30" hidden="1">
      <c r="A69" s="41" t="s">
        <v>62</v>
      </c>
      <c r="B69" s="97" t="s">
        <v>150</v>
      </c>
      <c r="C69" s="5" t="s">
        <v>63</v>
      </c>
      <c r="D69" s="5" t="s">
        <v>52</v>
      </c>
      <c r="E69" s="5" t="s">
        <v>122</v>
      </c>
      <c r="F69" s="5" t="s">
        <v>73</v>
      </c>
      <c r="G69" s="74">
        <f>G70+G73</f>
        <v>0</v>
      </c>
      <c r="H69" s="74">
        <f>H70+H73</f>
        <v>0</v>
      </c>
      <c r="I69" s="74">
        <f>I70+I73</f>
        <v>0</v>
      </c>
      <c r="J69" s="74"/>
      <c r="K69" s="74">
        <f>K70+K73</f>
        <v>0</v>
      </c>
    </row>
    <row r="70" spans="1:11" ht="15" hidden="1">
      <c r="A70" s="37" t="s">
        <v>66</v>
      </c>
      <c r="B70" s="97" t="s">
        <v>150</v>
      </c>
      <c r="C70" s="5" t="s">
        <v>63</v>
      </c>
      <c r="D70" s="5" t="s">
        <v>21</v>
      </c>
      <c r="E70" s="5" t="s">
        <v>122</v>
      </c>
      <c r="F70" s="5" t="s">
        <v>73</v>
      </c>
      <c r="G70" s="74">
        <f t="shared" ref="G70:I71" si="5">G71</f>
        <v>0</v>
      </c>
      <c r="H70" s="74">
        <f t="shared" si="5"/>
        <v>0</v>
      </c>
      <c r="I70" s="74">
        <f t="shared" si="5"/>
        <v>0</v>
      </c>
      <c r="J70" s="74"/>
      <c r="K70" s="74">
        <f>K71</f>
        <v>0</v>
      </c>
    </row>
    <row r="71" spans="1:11" ht="25.5" hidden="1">
      <c r="A71" s="37" t="s">
        <v>134</v>
      </c>
      <c r="B71" s="97" t="s">
        <v>150</v>
      </c>
      <c r="C71" s="5" t="s">
        <v>63</v>
      </c>
      <c r="D71" s="5" t="s">
        <v>21</v>
      </c>
      <c r="E71" s="5" t="s">
        <v>135</v>
      </c>
      <c r="F71" s="5" t="s">
        <v>73</v>
      </c>
      <c r="G71" s="74">
        <f t="shared" si="5"/>
        <v>0</v>
      </c>
      <c r="H71" s="74">
        <f t="shared" si="5"/>
        <v>0</v>
      </c>
      <c r="I71" s="74">
        <f t="shared" si="5"/>
        <v>0</v>
      </c>
      <c r="J71" s="74"/>
      <c r="K71" s="74">
        <f>K72</f>
        <v>0</v>
      </c>
    </row>
    <row r="72" spans="1:11" ht="38.25" hidden="1">
      <c r="A72" s="17" t="s">
        <v>136</v>
      </c>
      <c r="B72" s="97" t="s">
        <v>150</v>
      </c>
      <c r="C72" s="5" t="s">
        <v>63</v>
      </c>
      <c r="D72" s="5" t="s">
        <v>21</v>
      </c>
      <c r="E72" s="5" t="s">
        <v>137</v>
      </c>
      <c r="F72" s="5" t="s">
        <v>138</v>
      </c>
      <c r="G72" s="74"/>
      <c r="H72" s="74"/>
      <c r="I72" s="70">
        <f>G72+H72</f>
        <v>0</v>
      </c>
      <c r="J72" s="70"/>
      <c r="K72" s="70"/>
    </row>
    <row r="73" spans="1:11" ht="15" hidden="1">
      <c r="A73" s="36" t="s">
        <v>105</v>
      </c>
      <c r="B73" s="97" t="s">
        <v>150</v>
      </c>
      <c r="C73" s="5" t="s">
        <v>63</v>
      </c>
      <c r="D73" s="5" t="s">
        <v>16</v>
      </c>
      <c r="E73" s="5"/>
      <c r="F73" s="5"/>
      <c r="G73" s="74">
        <f t="shared" ref="G73:I74" si="6">G74</f>
        <v>0</v>
      </c>
      <c r="H73" s="74">
        <f t="shared" si="6"/>
        <v>0</v>
      </c>
      <c r="I73" s="74">
        <f t="shared" si="6"/>
        <v>0</v>
      </c>
      <c r="J73" s="74"/>
      <c r="K73" s="74"/>
    </row>
    <row r="74" spans="1:11" ht="15" hidden="1">
      <c r="A74" s="37" t="s">
        <v>99</v>
      </c>
      <c r="B74" s="97" t="s">
        <v>150</v>
      </c>
      <c r="C74" s="5" t="s">
        <v>63</v>
      </c>
      <c r="D74" s="5" t="s">
        <v>16</v>
      </c>
      <c r="E74" s="5" t="s">
        <v>51</v>
      </c>
      <c r="F74" s="5"/>
      <c r="G74" s="74">
        <f t="shared" si="6"/>
        <v>0</v>
      </c>
      <c r="H74" s="74">
        <f t="shared" si="6"/>
        <v>0</v>
      </c>
      <c r="I74" s="74">
        <f t="shared" si="6"/>
        <v>0</v>
      </c>
      <c r="J74" s="74"/>
      <c r="K74" s="74"/>
    </row>
    <row r="75" spans="1:11" ht="15" hidden="1">
      <c r="A75" s="17" t="s">
        <v>106</v>
      </c>
      <c r="B75" s="97" t="s">
        <v>150</v>
      </c>
      <c r="C75" s="5" t="s">
        <v>63</v>
      </c>
      <c r="D75" s="5" t="s">
        <v>16</v>
      </c>
      <c r="E75" s="5" t="s">
        <v>51</v>
      </c>
      <c r="F75" s="5" t="s">
        <v>107</v>
      </c>
      <c r="G75" s="74"/>
      <c r="H75" s="74"/>
      <c r="I75" s="70">
        <f>G75+H75</f>
        <v>0</v>
      </c>
      <c r="J75" s="70"/>
      <c r="K75" s="70"/>
    </row>
    <row r="76" spans="1:11" ht="25.5">
      <c r="A76" s="17" t="s">
        <v>289</v>
      </c>
      <c r="B76" s="97" t="s">
        <v>150</v>
      </c>
      <c r="C76" s="5" t="s">
        <v>11</v>
      </c>
      <c r="D76" s="5" t="s">
        <v>257</v>
      </c>
      <c r="E76" s="5" t="s">
        <v>299</v>
      </c>
      <c r="F76" s="5" t="s">
        <v>290</v>
      </c>
      <c r="G76" s="74">
        <v>2</v>
      </c>
      <c r="H76" s="74"/>
      <c r="I76" s="70"/>
      <c r="J76" s="70"/>
      <c r="K76" s="70">
        <v>2</v>
      </c>
    </row>
    <row r="77" spans="1:11" s="6" customFormat="1" ht="18" customHeight="1">
      <c r="A77" s="18" t="s">
        <v>235</v>
      </c>
      <c r="B77" s="97" t="s">
        <v>150</v>
      </c>
      <c r="C77" s="19" t="s">
        <v>21</v>
      </c>
      <c r="D77" s="29" t="s">
        <v>63</v>
      </c>
      <c r="E77" s="29" t="s">
        <v>122</v>
      </c>
      <c r="F77" s="29" t="s">
        <v>73</v>
      </c>
      <c r="G77" s="70">
        <v>47.3</v>
      </c>
      <c r="H77" s="70">
        <f>H79</f>
        <v>0</v>
      </c>
      <c r="I77" s="70">
        <f>I79</f>
        <v>47.3</v>
      </c>
      <c r="J77" s="70">
        <f>J79</f>
        <v>0</v>
      </c>
      <c r="K77" s="70">
        <v>45.2</v>
      </c>
    </row>
    <row r="78" spans="1:11" s="7" customFormat="1" ht="16.149999999999999" hidden="1" customHeight="1">
      <c r="A78" s="16"/>
      <c r="B78" s="97" t="s">
        <v>150</v>
      </c>
      <c r="C78" s="3" t="s">
        <v>16</v>
      </c>
      <c r="D78" s="3" t="s">
        <v>17</v>
      </c>
      <c r="E78" s="3" t="s">
        <v>122</v>
      </c>
      <c r="F78" s="3" t="s">
        <v>73</v>
      </c>
      <c r="G78" s="79">
        <f>G79+G83</f>
        <v>47.3</v>
      </c>
      <c r="H78" s="79">
        <f>H79+H83</f>
        <v>0</v>
      </c>
      <c r="I78" s="79">
        <f>I79+I83</f>
        <v>47.3</v>
      </c>
      <c r="J78" s="79"/>
      <c r="K78" s="79">
        <f>K79+K83</f>
        <v>45.2</v>
      </c>
    </row>
    <row r="79" spans="1:11" s="7" customFormat="1" ht="57" customHeight="1">
      <c r="A79" s="16" t="s">
        <v>276</v>
      </c>
      <c r="B79" s="97" t="s">
        <v>150</v>
      </c>
      <c r="C79" s="3" t="s">
        <v>21</v>
      </c>
      <c r="D79" s="3" t="s">
        <v>63</v>
      </c>
      <c r="E79" s="3" t="s">
        <v>254</v>
      </c>
      <c r="F79" s="3" t="s">
        <v>73</v>
      </c>
      <c r="G79" s="79">
        <v>47.3</v>
      </c>
      <c r="H79" s="79">
        <f>H81</f>
        <v>0</v>
      </c>
      <c r="I79" s="79">
        <f>I81</f>
        <v>47.3</v>
      </c>
      <c r="J79" s="79"/>
      <c r="K79" s="79">
        <v>45.2</v>
      </c>
    </row>
    <row r="80" spans="1:11" s="7" customFormat="1" ht="57" customHeight="1">
      <c r="A80" s="16" t="s">
        <v>260</v>
      </c>
      <c r="B80" s="97" t="s">
        <v>150</v>
      </c>
      <c r="C80" s="3" t="s">
        <v>21</v>
      </c>
      <c r="D80" s="3" t="s">
        <v>63</v>
      </c>
      <c r="E80" s="3" t="s">
        <v>294</v>
      </c>
      <c r="F80" s="3" t="s">
        <v>73</v>
      </c>
      <c r="G80" s="79">
        <v>47.3</v>
      </c>
      <c r="H80" s="79"/>
      <c r="I80" s="79"/>
      <c r="J80" s="79"/>
      <c r="K80" s="79">
        <v>45.2</v>
      </c>
    </row>
    <row r="81" spans="1:11" s="69" customFormat="1" ht="33.75" customHeight="1">
      <c r="A81" s="38" t="s">
        <v>236</v>
      </c>
      <c r="B81" s="97" t="s">
        <v>150</v>
      </c>
      <c r="C81" s="3" t="s">
        <v>21</v>
      </c>
      <c r="D81" s="3" t="s">
        <v>63</v>
      </c>
      <c r="E81" s="3" t="s">
        <v>301</v>
      </c>
      <c r="F81" s="3" t="s">
        <v>73</v>
      </c>
      <c r="G81" s="73">
        <v>47.3</v>
      </c>
      <c r="H81" s="73"/>
      <c r="I81" s="70">
        <f t="shared" ref="I81:I90" si="7">G81+H81</f>
        <v>47.3</v>
      </c>
      <c r="J81" s="70"/>
      <c r="K81" s="70">
        <v>45.2</v>
      </c>
    </row>
    <row r="82" spans="1:11" s="7" customFormat="1" ht="25.9" hidden="1" customHeight="1">
      <c r="A82" s="30" t="s">
        <v>70</v>
      </c>
      <c r="B82" s="97" t="s">
        <v>150</v>
      </c>
      <c r="C82" s="3" t="s">
        <v>16</v>
      </c>
      <c r="D82" s="3" t="s">
        <v>17</v>
      </c>
      <c r="E82" s="3" t="s">
        <v>72</v>
      </c>
      <c r="F82" s="3" t="s">
        <v>69</v>
      </c>
      <c r="G82" s="79"/>
      <c r="H82" s="79"/>
      <c r="I82" s="70">
        <f t="shared" si="7"/>
        <v>0</v>
      </c>
      <c r="J82" s="70"/>
      <c r="K82" s="70"/>
    </row>
    <row r="83" spans="1:11" s="7" customFormat="1" ht="16.899999999999999" hidden="1" customHeight="1">
      <c r="A83" s="33" t="s">
        <v>24</v>
      </c>
      <c r="B83" s="97" t="s">
        <v>150</v>
      </c>
      <c r="C83" s="3" t="s">
        <v>16</v>
      </c>
      <c r="D83" s="3" t="s">
        <v>17</v>
      </c>
      <c r="E83" s="3" t="s">
        <v>28</v>
      </c>
      <c r="F83" s="3" t="s">
        <v>73</v>
      </c>
      <c r="G83" s="79">
        <f>G84</f>
        <v>0</v>
      </c>
      <c r="H83" s="79"/>
      <c r="I83" s="70">
        <f t="shared" si="7"/>
        <v>0</v>
      </c>
      <c r="J83" s="70"/>
      <c r="K83" s="70"/>
    </row>
    <row r="84" spans="1:11" s="7" customFormat="1" ht="26.45" hidden="1" customHeight="1">
      <c r="A84" s="17" t="s">
        <v>70</v>
      </c>
      <c r="B84" s="97" t="s">
        <v>150</v>
      </c>
      <c r="C84" s="4" t="s">
        <v>16</v>
      </c>
      <c r="D84" s="4" t="s">
        <v>17</v>
      </c>
      <c r="E84" s="4">
        <v>2600000</v>
      </c>
      <c r="F84" s="4" t="s">
        <v>69</v>
      </c>
      <c r="G84" s="74"/>
      <c r="H84" s="74"/>
      <c r="I84" s="70">
        <f t="shared" si="7"/>
        <v>0</v>
      </c>
      <c r="J84" s="70"/>
      <c r="K84" s="70"/>
    </row>
    <row r="85" spans="1:11" s="7" customFormat="1" ht="26.45" hidden="1" customHeight="1">
      <c r="A85" s="33" t="s">
        <v>26</v>
      </c>
      <c r="B85" s="97" t="s">
        <v>150</v>
      </c>
      <c r="C85" s="4" t="s">
        <v>16</v>
      </c>
      <c r="D85" s="4" t="s">
        <v>27</v>
      </c>
      <c r="E85" s="4"/>
      <c r="F85" s="4"/>
      <c r="G85" s="74">
        <f>G86+G88</f>
        <v>0</v>
      </c>
      <c r="H85" s="74"/>
      <c r="I85" s="70">
        <f t="shared" si="7"/>
        <v>0</v>
      </c>
      <c r="J85" s="70"/>
      <c r="K85" s="70"/>
    </row>
    <row r="86" spans="1:11" s="7" customFormat="1" ht="15.75" hidden="1" customHeight="1">
      <c r="A86" s="16" t="s">
        <v>71</v>
      </c>
      <c r="B86" s="97" t="s">
        <v>150</v>
      </c>
      <c r="C86" s="4" t="s">
        <v>16</v>
      </c>
      <c r="D86" s="4" t="s">
        <v>27</v>
      </c>
      <c r="E86" s="4" t="s">
        <v>72</v>
      </c>
      <c r="F86" s="4">
        <v>0</v>
      </c>
      <c r="G86" s="74">
        <f>G87</f>
        <v>0</v>
      </c>
      <c r="H86" s="74"/>
      <c r="I86" s="70">
        <f t="shared" si="7"/>
        <v>0</v>
      </c>
      <c r="J86" s="70"/>
      <c r="K86" s="70"/>
    </row>
    <row r="87" spans="1:11" s="7" customFormat="1" ht="15" hidden="1">
      <c r="A87" s="17" t="s">
        <v>75</v>
      </c>
      <c r="B87" s="97" t="s">
        <v>150</v>
      </c>
      <c r="C87" s="5" t="s">
        <v>16</v>
      </c>
      <c r="D87" s="5" t="s">
        <v>27</v>
      </c>
      <c r="E87" s="5" t="s">
        <v>72</v>
      </c>
      <c r="F87" s="5" t="s">
        <v>74</v>
      </c>
      <c r="G87" s="74"/>
      <c r="H87" s="74"/>
      <c r="I87" s="70">
        <f t="shared" si="7"/>
        <v>0</v>
      </c>
      <c r="J87" s="70"/>
      <c r="K87" s="70"/>
    </row>
    <row r="88" spans="1:11" s="7" customFormat="1" ht="28.5" hidden="1">
      <c r="A88" s="33" t="s">
        <v>76</v>
      </c>
      <c r="B88" s="97" t="s">
        <v>150</v>
      </c>
      <c r="C88" s="5" t="s">
        <v>16</v>
      </c>
      <c r="D88" s="5" t="s">
        <v>27</v>
      </c>
      <c r="E88" s="5" t="s">
        <v>77</v>
      </c>
      <c r="F88" s="5" t="s">
        <v>73</v>
      </c>
      <c r="G88" s="74">
        <f>G89+G90</f>
        <v>0</v>
      </c>
      <c r="H88" s="74"/>
      <c r="I88" s="70">
        <f t="shared" si="7"/>
        <v>0</v>
      </c>
      <c r="J88" s="70"/>
      <c r="K88" s="70"/>
    </row>
    <row r="89" spans="1:11" s="7" customFormat="1" ht="15" hidden="1">
      <c r="A89" s="17" t="s">
        <v>59</v>
      </c>
      <c r="B89" s="97" t="s">
        <v>150</v>
      </c>
      <c r="C89" s="5" t="s">
        <v>16</v>
      </c>
      <c r="D89" s="5" t="s">
        <v>27</v>
      </c>
      <c r="E89" s="5" t="s">
        <v>77</v>
      </c>
      <c r="F89" s="5" t="s">
        <v>60</v>
      </c>
      <c r="G89" s="74"/>
      <c r="H89" s="74"/>
      <c r="I89" s="70">
        <f t="shared" si="7"/>
        <v>0</v>
      </c>
      <c r="J89" s="70"/>
      <c r="K89" s="70"/>
    </row>
    <row r="90" spans="1:11" s="7" customFormat="1" ht="15" hidden="1">
      <c r="A90" s="17" t="s">
        <v>29</v>
      </c>
      <c r="B90" s="97" t="s">
        <v>150</v>
      </c>
      <c r="C90" s="5" t="s">
        <v>16</v>
      </c>
      <c r="D90" s="5" t="s">
        <v>27</v>
      </c>
      <c r="E90" s="5" t="s">
        <v>77</v>
      </c>
      <c r="F90" s="5" t="s">
        <v>30</v>
      </c>
      <c r="G90" s="74"/>
      <c r="H90" s="74"/>
      <c r="I90" s="70">
        <f t="shared" si="7"/>
        <v>0</v>
      </c>
      <c r="J90" s="70"/>
      <c r="K90" s="70"/>
    </row>
    <row r="91" spans="1:11" s="7" customFormat="1" ht="26.25" hidden="1" customHeight="1" thickBot="1">
      <c r="A91" s="36" t="s">
        <v>26</v>
      </c>
      <c r="B91" s="97" t="s">
        <v>150</v>
      </c>
      <c r="C91" s="5" t="s">
        <v>16</v>
      </c>
      <c r="D91" s="5" t="s">
        <v>27</v>
      </c>
      <c r="E91" s="5"/>
      <c r="F91" s="5"/>
      <c r="G91" s="74">
        <f>G92</f>
        <v>0</v>
      </c>
      <c r="H91" s="74">
        <f>H92</f>
        <v>0</v>
      </c>
      <c r="I91" s="74">
        <f>I92</f>
        <v>0</v>
      </c>
      <c r="J91" s="74"/>
      <c r="K91" s="74"/>
    </row>
    <row r="92" spans="1:11" s="7" customFormat="1" ht="25.5" hidden="1">
      <c r="A92" s="37" t="s">
        <v>76</v>
      </c>
      <c r="B92" s="97" t="s">
        <v>150</v>
      </c>
      <c r="C92" s="5" t="s">
        <v>16</v>
      </c>
      <c r="D92" s="5" t="s">
        <v>27</v>
      </c>
      <c r="E92" s="5" t="s">
        <v>77</v>
      </c>
      <c r="F92" s="5"/>
      <c r="G92" s="74">
        <f>G93</f>
        <v>0</v>
      </c>
      <c r="H92" s="74">
        <f>H93</f>
        <v>0</v>
      </c>
      <c r="I92" s="70">
        <f>G92+H92</f>
        <v>0</v>
      </c>
      <c r="J92" s="70"/>
      <c r="K92" s="70"/>
    </row>
    <row r="93" spans="1:11" s="7" customFormat="1" ht="15" hidden="1">
      <c r="A93" s="17" t="s">
        <v>59</v>
      </c>
      <c r="B93" s="97" t="s">
        <v>150</v>
      </c>
      <c r="C93" s="5" t="s">
        <v>16</v>
      </c>
      <c r="D93" s="5" t="s">
        <v>27</v>
      </c>
      <c r="E93" s="5" t="s">
        <v>77</v>
      </c>
      <c r="F93" s="5" t="s">
        <v>60</v>
      </c>
      <c r="G93" s="74"/>
      <c r="H93" s="74"/>
      <c r="I93" s="70">
        <f>G93+H93</f>
        <v>0</v>
      </c>
      <c r="J93" s="70"/>
      <c r="K93" s="70"/>
    </row>
    <row r="94" spans="1:11" s="7" customFormat="1" ht="15" hidden="1">
      <c r="A94" s="17"/>
      <c r="B94" s="97" t="s">
        <v>150</v>
      </c>
      <c r="C94" s="5"/>
      <c r="D94" s="5"/>
      <c r="E94" s="5"/>
      <c r="F94" s="5"/>
      <c r="G94" s="74"/>
      <c r="H94" s="74"/>
      <c r="I94" s="70"/>
      <c r="J94" s="70"/>
      <c r="K94" s="70"/>
    </row>
    <row r="95" spans="1:11" s="7" customFormat="1" ht="71.25">
      <c r="A95" s="16" t="s">
        <v>262</v>
      </c>
      <c r="B95" s="97" t="s">
        <v>150</v>
      </c>
      <c r="C95" s="5" t="s">
        <v>21</v>
      </c>
      <c r="D95" s="5" t="s">
        <v>63</v>
      </c>
      <c r="E95" s="3" t="s">
        <v>301</v>
      </c>
      <c r="F95" s="5" t="s">
        <v>268</v>
      </c>
      <c r="G95" s="74">
        <v>37.299999999999997</v>
      </c>
      <c r="H95" s="74"/>
      <c r="I95" s="70"/>
      <c r="J95" s="70"/>
      <c r="K95" s="70">
        <v>37.299999999999997</v>
      </c>
    </row>
    <row r="96" spans="1:11" s="7" customFormat="1" ht="28.5">
      <c r="A96" s="26" t="s">
        <v>277</v>
      </c>
      <c r="B96" s="97" t="s">
        <v>150</v>
      </c>
      <c r="C96" s="5" t="s">
        <v>21</v>
      </c>
      <c r="D96" s="5" t="s">
        <v>63</v>
      </c>
      <c r="E96" s="3" t="s">
        <v>301</v>
      </c>
      <c r="F96" s="5" t="s">
        <v>264</v>
      </c>
      <c r="G96" s="74">
        <v>37.299999999999997</v>
      </c>
      <c r="H96" s="74"/>
      <c r="I96" s="70"/>
      <c r="J96" s="70"/>
      <c r="K96" s="70">
        <v>37.299999999999997</v>
      </c>
    </row>
    <row r="97" spans="1:11" s="7" customFormat="1" ht="42.75">
      <c r="A97" s="16" t="s">
        <v>265</v>
      </c>
      <c r="B97" s="97" t="s">
        <v>150</v>
      </c>
      <c r="C97" s="5" t="s">
        <v>21</v>
      </c>
      <c r="D97" s="5" t="s">
        <v>63</v>
      </c>
      <c r="E97" s="3" t="s">
        <v>301</v>
      </c>
      <c r="F97" s="5" t="s">
        <v>266</v>
      </c>
      <c r="G97" s="74">
        <v>37.299999999999997</v>
      </c>
      <c r="H97" s="74"/>
      <c r="I97" s="70"/>
      <c r="J97" s="70"/>
      <c r="K97" s="70">
        <v>37.299999999999997</v>
      </c>
    </row>
    <row r="98" spans="1:11" s="7" customFormat="1" ht="25.5">
      <c r="A98" s="17" t="s">
        <v>269</v>
      </c>
      <c r="B98" s="97" t="s">
        <v>150</v>
      </c>
      <c r="C98" s="5" t="s">
        <v>21</v>
      </c>
      <c r="D98" s="5" t="s">
        <v>63</v>
      </c>
      <c r="E98" s="3" t="s">
        <v>301</v>
      </c>
      <c r="F98" s="5" t="s">
        <v>270</v>
      </c>
      <c r="G98" s="74">
        <v>10</v>
      </c>
      <c r="H98" s="74"/>
      <c r="I98" s="70"/>
      <c r="J98" s="70"/>
      <c r="K98" s="70">
        <v>7.9</v>
      </c>
    </row>
    <row r="99" spans="1:11" s="7" customFormat="1" ht="23.25" customHeight="1">
      <c r="A99" s="17" t="s">
        <v>271</v>
      </c>
      <c r="B99" s="97" t="s">
        <v>150</v>
      </c>
      <c r="C99" s="5" t="s">
        <v>21</v>
      </c>
      <c r="D99" s="5" t="s">
        <v>63</v>
      </c>
      <c r="E99" s="3" t="s">
        <v>301</v>
      </c>
      <c r="F99" s="5" t="s">
        <v>272</v>
      </c>
      <c r="G99" s="74">
        <v>10</v>
      </c>
      <c r="H99" s="74"/>
      <c r="I99" s="70"/>
      <c r="J99" s="70"/>
      <c r="K99" s="70">
        <v>7.9</v>
      </c>
    </row>
    <row r="100" spans="1:11" s="51" customFormat="1" ht="15" hidden="1">
      <c r="A100" s="33" t="s">
        <v>140</v>
      </c>
      <c r="B100" s="97" t="s">
        <v>150</v>
      </c>
      <c r="C100" s="10" t="s">
        <v>16</v>
      </c>
      <c r="D100" s="10" t="s">
        <v>25</v>
      </c>
      <c r="E100" s="10" t="s">
        <v>122</v>
      </c>
      <c r="F100" s="10" t="s">
        <v>73</v>
      </c>
      <c r="G100" s="75"/>
      <c r="H100" s="75"/>
      <c r="I100" s="80"/>
      <c r="J100" s="80"/>
      <c r="K100" s="80"/>
    </row>
    <row r="101" spans="1:11" s="7" customFormat="1" ht="15" hidden="1">
      <c r="A101" s="17" t="s">
        <v>141</v>
      </c>
      <c r="B101" s="97" t="s">
        <v>150</v>
      </c>
      <c r="C101" s="5" t="s">
        <v>16</v>
      </c>
      <c r="D101" s="5" t="s">
        <v>25</v>
      </c>
      <c r="E101" s="5" t="s">
        <v>142</v>
      </c>
      <c r="F101" s="5" t="s">
        <v>73</v>
      </c>
      <c r="G101" s="74">
        <f>G102</f>
        <v>0</v>
      </c>
      <c r="H101" s="74"/>
      <c r="I101" s="70"/>
      <c r="J101" s="70"/>
      <c r="K101" s="70"/>
    </row>
    <row r="102" spans="1:11" s="7" customFormat="1" ht="25.5" hidden="1">
      <c r="A102" s="17" t="s">
        <v>143</v>
      </c>
      <c r="B102" s="97" t="s">
        <v>150</v>
      </c>
      <c r="C102" s="5" t="s">
        <v>16</v>
      </c>
      <c r="D102" s="5" t="s">
        <v>25</v>
      </c>
      <c r="E102" s="5" t="s">
        <v>144</v>
      </c>
      <c r="F102" s="5" t="s">
        <v>73</v>
      </c>
      <c r="G102" s="74">
        <f>G103</f>
        <v>0</v>
      </c>
      <c r="H102" s="74"/>
      <c r="I102" s="70"/>
      <c r="J102" s="70"/>
      <c r="K102" s="70"/>
    </row>
    <row r="103" spans="1:11" s="7" customFormat="1" ht="15" hidden="1">
      <c r="A103" s="17" t="s">
        <v>145</v>
      </c>
      <c r="B103" s="97" t="s">
        <v>150</v>
      </c>
      <c r="C103" s="5" t="s">
        <v>146</v>
      </c>
      <c r="D103" s="5" t="s">
        <v>25</v>
      </c>
      <c r="E103" s="5" t="s">
        <v>144</v>
      </c>
      <c r="F103" s="5" t="s">
        <v>147</v>
      </c>
      <c r="G103" s="74"/>
      <c r="H103" s="74"/>
      <c r="I103" s="70"/>
      <c r="J103" s="70"/>
      <c r="K103" s="70"/>
    </row>
    <row r="104" spans="1:11" s="51" customFormat="1" ht="25.5" hidden="1" customHeight="1">
      <c r="A104" s="33" t="s">
        <v>26</v>
      </c>
      <c r="B104" s="97" t="s">
        <v>150</v>
      </c>
      <c r="C104" s="10" t="s">
        <v>16</v>
      </c>
      <c r="D104" s="10" t="s">
        <v>130</v>
      </c>
      <c r="E104" s="10" t="s">
        <v>122</v>
      </c>
      <c r="F104" s="10" t="s">
        <v>73</v>
      </c>
      <c r="G104" s="75">
        <f>G105</f>
        <v>0</v>
      </c>
      <c r="H104" s="75">
        <f>H105</f>
        <v>0</v>
      </c>
      <c r="I104" s="75">
        <f>I105</f>
        <v>0</v>
      </c>
      <c r="J104" s="75"/>
      <c r="K104" s="75">
        <f>K105</f>
        <v>0</v>
      </c>
    </row>
    <row r="105" spans="1:11" s="7" customFormat="1" ht="38.25" hidden="1">
      <c r="A105" s="17" t="s">
        <v>123</v>
      </c>
      <c r="B105" s="97" t="s">
        <v>150</v>
      </c>
      <c r="C105" s="5" t="s">
        <v>16</v>
      </c>
      <c r="D105" s="5" t="s">
        <v>130</v>
      </c>
      <c r="E105" s="5" t="s">
        <v>124</v>
      </c>
      <c r="F105" s="5" t="s">
        <v>73</v>
      </c>
      <c r="G105" s="74">
        <f>G106</f>
        <v>0</v>
      </c>
      <c r="H105" s="74"/>
      <c r="I105" s="70"/>
      <c r="J105" s="70"/>
      <c r="K105" s="70"/>
    </row>
    <row r="106" spans="1:11" s="7" customFormat="1" ht="16.5" hidden="1" customHeight="1">
      <c r="A106" s="17" t="s">
        <v>14</v>
      </c>
      <c r="B106" s="97" t="s">
        <v>150</v>
      </c>
      <c r="C106" s="5" t="s">
        <v>16</v>
      </c>
      <c r="D106" s="5" t="s">
        <v>130</v>
      </c>
      <c r="E106" s="5" t="s">
        <v>127</v>
      </c>
      <c r="F106" s="5" t="s">
        <v>73</v>
      </c>
      <c r="G106" s="74">
        <f>G107</f>
        <v>0</v>
      </c>
      <c r="H106" s="74"/>
      <c r="I106" s="70"/>
      <c r="J106" s="70"/>
      <c r="K106" s="70"/>
    </row>
    <row r="107" spans="1:11" s="7" customFormat="1" ht="26.25" hidden="1" customHeight="1">
      <c r="A107" s="17" t="s">
        <v>128</v>
      </c>
      <c r="B107" s="97" t="s">
        <v>150</v>
      </c>
      <c r="C107" s="5" t="s">
        <v>16</v>
      </c>
      <c r="D107" s="5" t="s">
        <v>130</v>
      </c>
      <c r="E107" s="5" t="s">
        <v>127</v>
      </c>
      <c r="F107" s="5" t="s">
        <v>129</v>
      </c>
      <c r="G107" s="74"/>
      <c r="H107" s="74"/>
      <c r="I107" s="70"/>
      <c r="J107" s="70"/>
      <c r="K107" s="70"/>
    </row>
    <row r="108" spans="1:11" s="7" customFormat="1" ht="26.25" hidden="1" customHeight="1">
      <c r="A108" s="36"/>
      <c r="B108" s="97" t="s">
        <v>150</v>
      </c>
      <c r="C108" s="5" t="s">
        <v>16</v>
      </c>
      <c r="D108" s="5" t="s">
        <v>52</v>
      </c>
      <c r="E108" s="5"/>
      <c r="F108" s="5"/>
      <c r="G108" s="74"/>
      <c r="H108" s="74"/>
      <c r="I108" s="70"/>
      <c r="J108" s="70"/>
      <c r="K108" s="70"/>
    </row>
    <row r="109" spans="1:11" s="7" customFormat="1" ht="26.25" hidden="1" customHeight="1">
      <c r="A109" s="17"/>
      <c r="B109" s="97" t="s">
        <v>150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</row>
    <row r="110" spans="1:11" s="7" customFormat="1" ht="1.5" hidden="1" customHeight="1">
      <c r="A110" s="17"/>
      <c r="B110" s="97" t="s">
        <v>150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</row>
    <row r="111" spans="1:11" s="7" customFormat="1" ht="26.25" hidden="1" customHeight="1">
      <c r="A111" s="17"/>
      <c r="B111" s="97" t="s">
        <v>150</v>
      </c>
      <c r="C111" s="5" t="s">
        <v>16</v>
      </c>
      <c r="D111" s="5" t="s">
        <v>22</v>
      </c>
      <c r="E111" s="5"/>
      <c r="F111" s="5"/>
      <c r="G111" s="74"/>
      <c r="H111" s="74"/>
      <c r="I111" s="70"/>
      <c r="J111" s="70"/>
      <c r="K111" s="70"/>
    </row>
    <row r="112" spans="1:11" s="7" customFormat="1" ht="26.25" hidden="1" customHeight="1">
      <c r="A112" s="17"/>
      <c r="B112" s="97"/>
      <c r="C112" s="5"/>
      <c r="D112" s="5"/>
      <c r="E112" s="5"/>
      <c r="F112" s="5"/>
      <c r="G112" s="74"/>
      <c r="H112" s="74"/>
      <c r="I112" s="70"/>
      <c r="J112" s="70"/>
      <c r="K112" s="70"/>
    </row>
    <row r="113" spans="1:11" s="7" customFormat="1" ht="26.25" hidden="1" customHeight="1">
      <c r="A113" s="17"/>
      <c r="B113" s="97"/>
      <c r="C113" s="5"/>
      <c r="D113" s="5"/>
      <c r="E113" s="5"/>
      <c r="F113" s="5"/>
      <c r="G113" s="74"/>
      <c r="H113" s="74"/>
      <c r="I113" s="70"/>
      <c r="J113" s="70"/>
      <c r="K113" s="70"/>
    </row>
    <row r="114" spans="1:11" s="7" customFormat="1" ht="26.25" customHeight="1">
      <c r="A114" s="17" t="s">
        <v>289</v>
      </c>
      <c r="B114" s="97" t="s">
        <v>150</v>
      </c>
      <c r="C114" s="5" t="s">
        <v>21</v>
      </c>
      <c r="D114" s="5" t="s">
        <v>63</v>
      </c>
      <c r="E114" s="3" t="s">
        <v>301</v>
      </c>
      <c r="F114" s="5" t="s">
        <v>290</v>
      </c>
      <c r="G114" s="74">
        <v>10</v>
      </c>
      <c r="H114" s="74"/>
      <c r="I114" s="70"/>
      <c r="J114" s="70"/>
      <c r="K114" s="70">
        <v>7.9</v>
      </c>
    </row>
    <row r="115" spans="1:11" s="7" customFormat="1" ht="26.25" customHeight="1">
      <c r="A115" s="17" t="s">
        <v>324</v>
      </c>
      <c r="B115" s="97" t="s">
        <v>150</v>
      </c>
      <c r="C115" s="5" t="s">
        <v>16</v>
      </c>
      <c r="D115" s="5" t="s">
        <v>52</v>
      </c>
      <c r="E115" s="3" t="s">
        <v>122</v>
      </c>
      <c r="F115" s="5" t="s">
        <v>73</v>
      </c>
      <c r="G115" s="74">
        <v>729.6</v>
      </c>
      <c r="H115" s="74"/>
      <c r="I115" s="70"/>
      <c r="J115" s="70"/>
      <c r="K115" s="70">
        <v>729.6</v>
      </c>
    </row>
    <row r="116" spans="1:11" s="7" customFormat="1" ht="26.25" customHeight="1">
      <c r="A116" s="17" t="s">
        <v>320</v>
      </c>
      <c r="B116" s="97" t="s">
        <v>150</v>
      </c>
      <c r="C116" s="5" t="s">
        <v>16</v>
      </c>
      <c r="D116" s="5" t="s">
        <v>22</v>
      </c>
      <c r="E116" s="3" t="s">
        <v>122</v>
      </c>
      <c r="F116" s="5" t="s">
        <v>73</v>
      </c>
      <c r="G116" s="74">
        <v>729.6</v>
      </c>
      <c r="H116" s="74"/>
      <c r="I116" s="70"/>
      <c r="J116" s="70"/>
      <c r="K116" s="70">
        <v>729.6</v>
      </c>
    </row>
    <row r="117" spans="1:11" s="7" customFormat="1" ht="26.25" customHeight="1">
      <c r="A117" s="17" t="s">
        <v>260</v>
      </c>
      <c r="B117" s="97" t="s">
        <v>150</v>
      </c>
      <c r="C117" s="5" t="s">
        <v>16</v>
      </c>
      <c r="D117" s="5" t="s">
        <v>22</v>
      </c>
      <c r="E117" s="3" t="s">
        <v>297</v>
      </c>
      <c r="F117" s="5" t="s">
        <v>73</v>
      </c>
      <c r="G117" s="74">
        <v>729.6</v>
      </c>
      <c r="H117" s="74"/>
      <c r="I117" s="70"/>
      <c r="J117" s="70"/>
      <c r="K117" s="70">
        <v>729.6</v>
      </c>
    </row>
    <row r="118" spans="1:11" s="7" customFormat="1" ht="26.25" customHeight="1">
      <c r="A118" s="17" t="s">
        <v>325</v>
      </c>
      <c r="B118" s="97" t="s">
        <v>150</v>
      </c>
      <c r="C118" s="5" t="s">
        <v>16</v>
      </c>
      <c r="D118" s="5" t="s">
        <v>22</v>
      </c>
      <c r="E118" s="3" t="s">
        <v>322</v>
      </c>
      <c r="F118" s="5" t="s">
        <v>270</v>
      </c>
      <c r="G118" s="74">
        <v>729.6</v>
      </c>
      <c r="H118" s="74"/>
      <c r="I118" s="70"/>
      <c r="J118" s="70"/>
      <c r="K118" s="70">
        <v>729.6</v>
      </c>
    </row>
    <row r="119" spans="1:11" s="7" customFormat="1" ht="26.25" customHeight="1">
      <c r="A119" s="17" t="s">
        <v>313</v>
      </c>
      <c r="B119" s="97" t="s">
        <v>150</v>
      </c>
      <c r="C119" s="5" t="s">
        <v>16</v>
      </c>
      <c r="D119" s="5" t="s">
        <v>22</v>
      </c>
      <c r="E119" s="3" t="s">
        <v>322</v>
      </c>
      <c r="F119" s="5" t="s">
        <v>272</v>
      </c>
      <c r="G119" s="74">
        <v>729.6</v>
      </c>
      <c r="H119" s="74"/>
      <c r="I119" s="70"/>
      <c r="J119" s="70"/>
      <c r="K119" s="70">
        <v>729.6</v>
      </c>
    </row>
    <row r="120" spans="1:11" s="7" customFormat="1" ht="26.25" customHeight="1">
      <c r="A120" s="17" t="s">
        <v>326</v>
      </c>
      <c r="B120" s="97" t="s">
        <v>150</v>
      </c>
      <c r="C120" s="5" t="s">
        <v>16</v>
      </c>
      <c r="D120" s="5" t="s">
        <v>22</v>
      </c>
      <c r="E120" s="3" t="s">
        <v>322</v>
      </c>
      <c r="F120" s="5" t="s">
        <v>290</v>
      </c>
      <c r="G120" s="74">
        <v>729.6</v>
      </c>
      <c r="H120" s="74"/>
      <c r="I120" s="70"/>
      <c r="J120" s="70"/>
      <c r="K120" s="70">
        <v>729.6</v>
      </c>
    </row>
    <row r="121" spans="1:11" s="6" customFormat="1" ht="12.75" customHeight="1">
      <c r="A121" s="18" t="s">
        <v>31</v>
      </c>
      <c r="B121" s="97" t="s">
        <v>150</v>
      </c>
      <c r="C121" s="19" t="s">
        <v>17</v>
      </c>
      <c r="D121" s="52" t="s">
        <v>139</v>
      </c>
      <c r="E121" s="52" t="s">
        <v>122</v>
      </c>
      <c r="F121" s="29" t="s">
        <v>73</v>
      </c>
      <c r="G121" s="70">
        <v>40</v>
      </c>
      <c r="H121" s="70">
        <f>H125+H140</f>
        <v>0</v>
      </c>
      <c r="I121" s="70">
        <f>I125+I140</f>
        <v>0</v>
      </c>
      <c r="J121" s="70">
        <f>J125+J140</f>
        <v>0</v>
      </c>
      <c r="K121" s="70">
        <v>40</v>
      </c>
    </row>
    <row r="122" spans="1:11" s="6" customFormat="1" ht="13.5" hidden="1" customHeight="1">
      <c r="A122" s="33" t="s">
        <v>249</v>
      </c>
      <c r="B122" s="101" t="s">
        <v>150</v>
      </c>
      <c r="C122" s="10" t="s">
        <v>17</v>
      </c>
      <c r="D122" s="102" t="s">
        <v>11</v>
      </c>
      <c r="E122" s="102" t="s">
        <v>122</v>
      </c>
      <c r="F122" s="98" t="s">
        <v>73</v>
      </c>
      <c r="G122" s="100"/>
      <c r="H122" s="100"/>
      <c r="I122" s="100"/>
      <c r="J122" s="100"/>
      <c r="K122" s="100"/>
    </row>
    <row r="123" spans="1:11" s="6" customFormat="1" ht="14.25" hidden="1" customHeight="1">
      <c r="A123" s="33" t="s">
        <v>250</v>
      </c>
      <c r="B123" s="101" t="s">
        <v>150</v>
      </c>
      <c r="C123" s="10" t="s">
        <v>17</v>
      </c>
      <c r="D123" s="102" t="s">
        <v>11</v>
      </c>
      <c r="E123" s="102" t="s">
        <v>251</v>
      </c>
      <c r="F123" s="98" t="s">
        <v>73</v>
      </c>
      <c r="G123" s="100"/>
      <c r="H123" s="100"/>
      <c r="I123" s="100"/>
      <c r="J123" s="100"/>
      <c r="K123" s="100"/>
    </row>
    <row r="124" spans="1:11" s="6" customFormat="1" ht="27" hidden="1" customHeight="1">
      <c r="A124" s="33" t="s">
        <v>128</v>
      </c>
      <c r="B124" s="101" t="s">
        <v>150</v>
      </c>
      <c r="C124" s="10" t="s">
        <v>17</v>
      </c>
      <c r="D124" s="102" t="s">
        <v>11</v>
      </c>
      <c r="E124" s="102" t="s">
        <v>252</v>
      </c>
      <c r="F124" s="98" t="s">
        <v>73</v>
      </c>
      <c r="G124" s="100"/>
      <c r="H124" s="100"/>
      <c r="I124" s="100"/>
      <c r="J124" s="100"/>
      <c r="K124" s="100"/>
    </row>
    <row r="125" spans="1:11" s="6" customFormat="1" ht="14.25" hidden="1" customHeight="1">
      <c r="A125" s="33" t="s">
        <v>237</v>
      </c>
      <c r="B125" s="97" t="s">
        <v>150</v>
      </c>
      <c r="C125" s="10" t="s">
        <v>17</v>
      </c>
      <c r="D125" s="42" t="s">
        <v>21</v>
      </c>
      <c r="E125" s="42" t="s">
        <v>122</v>
      </c>
      <c r="F125" s="34" t="s">
        <v>73</v>
      </c>
      <c r="G125" s="73">
        <f>G126</f>
        <v>0</v>
      </c>
      <c r="H125" s="73">
        <f>H126</f>
        <v>0</v>
      </c>
      <c r="I125" s="70">
        <f>G125+H125</f>
        <v>0</v>
      </c>
      <c r="J125" s="70"/>
      <c r="K125" s="70"/>
    </row>
    <row r="126" spans="1:11" s="6" customFormat="1" ht="14.25" hidden="1" customHeight="1">
      <c r="A126" s="38" t="s">
        <v>239</v>
      </c>
      <c r="B126" s="97" t="s">
        <v>150</v>
      </c>
      <c r="C126" s="10" t="s">
        <v>17</v>
      </c>
      <c r="D126" s="42" t="s">
        <v>21</v>
      </c>
      <c r="E126" s="42" t="s">
        <v>238</v>
      </c>
      <c r="F126" s="34" t="s">
        <v>73</v>
      </c>
      <c r="G126" s="73">
        <f>G127</f>
        <v>0</v>
      </c>
      <c r="H126" s="73">
        <f>H127+H128</f>
        <v>0</v>
      </c>
      <c r="I126" s="73">
        <f>I127+I128</f>
        <v>0</v>
      </c>
      <c r="J126" s="73"/>
      <c r="K126" s="73"/>
    </row>
    <row r="127" spans="1:11" s="6" customFormat="1" ht="39" hidden="1" customHeight="1">
      <c r="A127" s="38" t="s">
        <v>227</v>
      </c>
      <c r="B127" s="97" t="s">
        <v>150</v>
      </c>
      <c r="C127" s="10" t="s">
        <v>17</v>
      </c>
      <c r="D127" s="42" t="s">
        <v>21</v>
      </c>
      <c r="E127" s="42" t="s">
        <v>238</v>
      </c>
      <c r="F127" s="34" t="s">
        <v>73</v>
      </c>
      <c r="G127" s="73"/>
      <c r="H127" s="73"/>
      <c r="I127" s="70">
        <f>G127+H127</f>
        <v>0</v>
      </c>
      <c r="J127" s="70"/>
      <c r="K127" s="70"/>
    </row>
    <row r="128" spans="1:11" s="6" customFormat="1" ht="32.25" hidden="1" customHeight="1">
      <c r="A128" s="17" t="s">
        <v>128</v>
      </c>
      <c r="B128" s="97" t="s">
        <v>150</v>
      </c>
      <c r="C128" s="10" t="s">
        <v>17</v>
      </c>
      <c r="D128" s="42" t="s">
        <v>21</v>
      </c>
      <c r="E128" s="42" t="s">
        <v>238</v>
      </c>
      <c r="F128" s="68">
        <v>500</v>
      </c>
      <c r="G128" s="73"/>
      <c r="H128" s="73"/>
      <c r="I128" s="70"/>
      <c r="J128" s="70"/>
      <c r="K128" s="70"/>
    </row>
    <row r="129" spans="1:11" s="6" customFormat="1" ht="14.25" hidden="1" customHeight="1">
      <c r="A129" s="33"/>
      <c r="B129" s="97" t="s">
        <v>150</v>
      </c>
      <c r="C129" s="10"/>
      <c r="D129" s="42"/>
      <c r="E129" s="42"/>
      <c r="F129" s="34"/>
      <c r="G129" s="73"/>
      <c r="H129" s="73"/>
      <c r="I129" s="73"/>
      <c r="J129" s="73"/>
      <c r="K129" s="73"/>
    </row>
    <row r="130" spans="1:11" s="6" customFormat="1" ht="31.5" hidden="1" customHeight="1">
      <c r="A130" s="33"/>
      <c r="B130" s="97" t="s">
        <v>150</v>
      </c>
      <c r="C130" s="10"/>
      <c r="D130" s="42"/>
      <c r="E130" s="42"/>
      <c r="F130" s="34"/>
      <c r="G130" s="73"/>
      <c r="H130" s="73"/>
      <c r="I130" s="73"/>
      <c r="J130" s="73"/>
      <c r="K130" s="73"/>
    </row>
    <row r="131" spans="1:11" s="6" customFormat="1" ht="18" hidden="1" customHeight="1">
      <c r="A131" s="33"/>
      <c r="B131" s="97" t="s">
        <v>150</v>
      </c>
      <c r="C131" s="10"/>
      <c r="D131" s="42"/>
      <c r="E131" s="42"/>
      <c r="F131" s="34"/>
      <c r="G131" s="73"/>
      <c r="H131" s="73"/>
      <c r="I131" s="73"/>
      <c r="J131" s="73"/>
      <c r="K131" s="73"/>
    </row>
    <row r="132" spans="1:11" s="66" customFormat="1" ht="32.25" hidden="1" customHeight="1">
      <c r="A132" s="53"/>
      <c r="B132" s="97" t="s">
        <v>150</v>
      </c>
      <c r="C132" s="54"/>
      <c r="D132" s="65"/>
      <c r="E132" s="65"/>
      <c r="F132" s="67"/>
      <c r="G132" s="81"/>
      <c r="H132" s="81"/>
      <c r="I132" s="81"/>
      <c r="J132" s="81"/>
      <c r="K132" s="81"/>
    </row>
    <row r="133" spans="1:11" s="6" customFormat="1" ht="16.5" hidden="1" customHeight="1">
      <c r="A133" s="17"/>
      <c r="B133" s="97" t="s">
        <v>150</v>
      </c>
      <c r="C133" s="10"/>
      <c r="D133" s="42"/>
      <c r="E133" s="42"/>
      <c r="F133" s="34"/>
      <c r="G133" s="73"/>
      <c r="H133" s="73"/>
      <c r="I133" s="70"/>
      <c r="J133" s="70"/>
      <c r="K133" s="70"/>
    </row>
    <row r="134" spans="1:11" s="6" customFormat="1" ht="16.5" customHeight="1">
      <c r="A134" s="17" t="s">
        <v>237</v>
      </c>
      <c r="B134" s="97" t="s">
        <v>150</v>
      </c>
      <c r="C134" s="10" t="s">
        <v>17</v>
      </c>
      <c r="D134" s="42" t="s">
        <v>21</v>
      </c>
      <c r="E134" s="42" t="s">
        <v>122</v>
      </c>
      <c r="F134" s="34" t="s">
        <v>73</v>
      </c>
      <c r="G134" s="73">
        <v>10</v>
      </c>
      <c r="H134" s="73"/>
      <c r="I134" s="70"/>
      <c r="J134" s="70"/>
      <c r="K134" s="70">
        <v>10</v>
      </c>
    </row>
    <row r="135" spans="1:11" s="6" customFormat="1" ht="16.5" customHeight="1">
      <c r="A135" s="17" t="s">
        <v>260</v>
      </c>
      <c r="B135" s="97" t="s">
        <v>150</v>
      </c>
      <c r="C135" s="10" t="s">
        <v>17</v>
      </c>
      <c r="D135" s="42" t="s">
        <v>21</v>
      </c>
      <c r="E135" s="42" t="s">
        <v>297</v>
      </c>
      <c r="F135" s="34" t="s">
        <v>73</v>
      </c>
      <c r="G135" s="73">
        <v>10</v>
      </c>
      <c r="H135" s="73"/>
      <c r="I135" s="70"/>
      <c r="J135" s="70"/>
      <c r="K135" s="70">
        <v>10</v>
      </c>
    </row>
    <row r="136" spans="1:11" s="6" customFormat="1" ht="16.5" customHeight="1">
      <c r="A136" s="17" t="s">
        <v>227</v>
      </c>
      <c r="B136" s="97" t="s">
        <v>150</v>
      </c>
      <c r="C136" s="10" t="s">
        <v>17</v>
      </c>
      <c r="D136" s="42" t="s">
        <v>21</v>
      </c>
      <c r="E136" s="42" t="s">
        <v>302</v>
      </c>
      <c r="F136" s="34" t="s">
        <v>73</v>
      </c>
      <c r="G136" s="73">
        <v>10</v>
      </c>
      <c r="H136" s="73"/>
      <c r="I136" s="70"/>
      <c r="J136" s="70"/>
      <c r="K136" s="70">
        <v>10</v>
      </c>
    </row>
    <row r="137" spans="1:11" s="6" customFormat="1" ht="24" customHeight="1">
      <c r="A137" s="17" t="s">
        <v>312</v>
      </c>
      <c r="B137" s="97" t="s">
        <v>150</v>
      </c>
      <c r="C137" s="10" t="s">
        <v>17</v>
      </c>
      <c r="D137" s="42" t="s">
        <v>21</v>
      </c>
      <c r="E137" s="42" t="s">
        <v>302</v>
      </c>
      <c r="F137" s="34" t="s">
        <v>270</v>
      </c>
      <c r="G137" s="73">
        <v>10</v>
      </c>
      <c r="H137" s="73"/>
      <c r="I137" s="70"/>
      <c r="J137" s="70"/>
      <c r="K137" s="70">
        <v>10</v>
      </c>
    </row>
    <row r="138" spans="1:11" s="6" customFormat="1" ht="26.25" customHeight="1">
      <c r="A138" s="17" t="s">
        <v>313</v>
      </c>
      <c r="B138" s="97" t="s">
        <v>150</v>
      </c>
      <c r="C138" s="10" t="s">
        <v>17</v>
      </c>
      <c r="D138" s="42" t="s">
        <v>21</v>
      </c>
      <c r="E138" s="42" t="s">
        <v>302</v>
      </c>
      <c r="F138" s="34" t="s">
        <v>272</v>
      </c>
      <c r="G138" s="73">
        <v>10</v>
      </c>
      <c r="H138" s="73"/>
      <c r="I138" s="70"/>
      <c r="J138" s="70"/>
      <c r="K138" s="70">
        <v>10</v>
      </c>
    </row>
    <row r="139" spans="1:11" s="6" customFormat="1" ht="24" customHeight="1">
      <c r="A139" s="17" t="s">
        <v>314</v>
      </c>
      <c r="B139" s="97" t="s">
        <v>150</v>
      </c>
      <c r="C139" s="10" t="s">
        <v>17</v>
      </c>
      <c r="D139" s="42" t="s">
        <v>21</v>
      </c>
      <c r="E139" s="42" t="s">
        <v>302</v>
      </c>
      <c r="F139" s="34" t="s">
        <v>290</v>
      </c>
      <c r="G139" s="73">
        <v>10</v>
      </c>
      <c r="H139" s="73"/>
      <c r="I139" s="70"/>
      <c r="J139" s="70"/>
      <c r="K139" s="70">
        <v>10</v>
      </c>
    </row>
    <row r="140" spans="1:11" s="6" customFormat="1" ht="15" customHeight="1">
      <c r="A140" s="17" t="s">
        <v>240</v>
      </c>
      <c r="B140" s="97" t="s">
        <v>150</v>
      </c>
      <c r="C140" s="10" t="s">
        <v>17</v>
      </c>
      <c r="D140" s="42" t="s">
        <v>63</v>
      </c>
      <c r="E140" s="107" t="s">
        <v>122</v>
      </c>
      <c r="F140" s="108" t="s">
        <v>73</v>
      </c>
      <c r="G140" s="73">
        <v>30</v>
      </c>
      <c r="H140" s="73">
        <f>H142</f>
        <v>0</v>
      </c>
      <c r="I140" s="73">
        <f>I142</f>
        <v>0</v>
      </c>
      <c r="J140" s="73">
        <f>J142</f>
        <v>0</v>
      </c>
      <c r="K140" s="73">
        <v>30</v>
      </c>
    </row>
    <row r="141" spans="1:11" s="6" customFormat="1" ht="16.5" hidden="1" customHeight="1">
      <c r="A141" s="17"/>
      <c r="B141" s="97"/>
      <c r="C141" s="10"/>
      <c r="D141" s="42"/>
      <c r="E141" s="42"/>
      <c r="F141" s="34"/>
      <c r="G141" s="73"/>
      <c r="H141" s="73"/>
      <c r="I141" s="73"/>
      <c r="J141" s="73"/>
      <c r="K141" s="73"/>
    </row>
    <row r="142" spans="1:11" s="6" customFormat="1" ht="16.5" customHeight="1">
      <c r="A142" s="16" t="s">
        <v>260</v>
      </c>
      <c r="B142" s="97" t="s">
        <v>150</v>
      </c>
      <c r="C142" s="10" t="s">
        <v>17</v>
      </c>
      <c r="D142" s="42" t="s">
        <v>63</v>
      </c>
      <c r="E142" s="107" t="s">
        <v>305</v>
      </c>
      <c r="F142" s="34" t="s">
        <v>73</v>
      </c>
      <c r="G142" s="73">
        <v>30</v>
      </c>
      <c r="H142" s="73"/>
      <c r="I142" s="70"/>
      <c r="J142" s="70"/>
      <c r="K142" s="70">
        <v>30</v>
      </c>
    </row>
    <row r="143" spans="1:11" s="6" customFormat="1" ht="0.75" customHeight="1">
      <c r="A143" s="17" t="s">
        <v>241</v>
      </c>
      <c r="B143" s="97" t="s">
        <v>150</v>
      </c>
      <c r="C143" s="10" t="s">
        <v>17</v>
      </c>
      <c r="D143" s="42" t="s">
        <v>63</v>
      </c>
      <c r="E143" s="42" t="s">
        <v>242</v>
      </c>
      <c r="F143" s="34" t="s">
        <v>73</v>
      </c>
      <c r="G143" s="73">
        <f>G144</f>
        <v>0</v>
      </c>
      <c r="H143" s="73">
        <f>H144</f>
        <v>0</v>
      </c>
      <c r="I143" s="73">
        <f>I144</f>
        <v>0</v>
      </c>
      <c r="J143" s="73">
        <f>J144</f>
        <v>0</v>
      </c>
      <c r="K143" s="73">
        <f>K144</f>
        <v>0</v>
      </c>
    </row>
    <row r="144" spans="1:11" s="6" customFormat="1" ht="15" hidden="1">
      <c r="A144" s="17" t="s">
        <v>128</v>
      </c>
      <c r="B144" s="97" t="s">
        <v>150</v>
      </c>
      <c r="C144" s="10" t="s">
        <v>17</v>
      </c>
      <c r="D144" s="42" t="s">
        <v>63</v>
      </c>
      <c r="E144" s="42" t="s">
        <v>242</v>
      </c>
      <c r="F144" s="34" t="s">
        <v>129</v>
      </c>
      <c r="G144" s="73"/>
      <c r="H144" s="73"/>
      <c r="I144" s="70"/>
      <c r="J144" s="70"/>
      <c r="K144" s="70"/>
    </row>
    <row r="145" spans="1:11" s="6" customFormat="1" ht="38.25">
      <c r="A145" s="17" t="s">
        <v>241</v>
      </c>
      <c r="B145" s="92" t="s">
        <v>150</v>
      </c>
      <c r="C145" s="10" t="s">
        <v>17</v>
      </c>
      <c r="D145" s="42" t="s">
        <v>63</v>
      </c>
      <c r="E145" s="107" t="s">
        <v>306</v>
      </c>
      <c r="F145" s="34" t="s">
        <v>73</v>
      </c>
      <c r="G145" s="73">
        <v>15</v>
      </c>
      <c r="H145" s="73"/>
      <c r="I145" s="70"/>
      <c r="J145" s="70"/>
      <c r="K145" s="70">
        <v>15</v>
      </c>
    </row>
    <row r="146" spans="1:11" s="6" customFormat="1" ht="25.5">
      <c r="A146" s="17" t="s">
        <v>269</v>
      </c>
      <c r="B146" s="92" t="s">
        <v>150</v>
      </c>
      <c r="C146" s="10" t="s">
        <v>17</v>
      </c>
      <c r="D146" s="107" t="s">
        <v>63</v>
      </c>
      <c r="E146" s="107" t="s">
        <v>306</v>
      </c>
      <c r="F146" s="108" t="s">
        <v>270</v>
      </c>
      <c r="G146" s="73">
        <v>15</v>
      </c>
      <c r="H146" s="73"/>
      <c r="I146" s="70"/>
      <c r="J146" s="70"/>
      <c r="K146" s="70">
        <v>15</v>
      </c>
    </row>
    <row r="147" spans="1:11" s="6" customFormat="1" ht="25.5">
      <c r="A147" s="17" t="s">
        <v>271</v>
      </c>
      <c r="B147" s="92" t="s">
        <v>150</v>
      </c>
      <c r="C147" s="10" t="s">
        <v>17</v>
      </c>
      <c r="D147" s="42" t="s">
        <v>63</v>
      </c>
      <c r="E147" s="107" t="s">
        <v>306</v>
      </c>
      <c r="F147" s="108" t="s">
        <v>272</v>
      </c>
      <c r="G147" s="73">
        <v>15</v>
      </c>
      <c r="H147" s="73"/>
      <c r="I147" s="70"/>
      <c r="J147" s="70"/>
      <c r="K147" s="70">
        <v>15</v>
      </c>
    </row>
    <row r="148" spans="1:11" s="6" customFormat="1" ht="25.5">
      <c r="A148" s="17" t="s">
        <v>289</v>
      </c>
      <c r="B148" s="109" t="s">
        <v>150</v>
      </c>
      <c r="C148" s="10" t="s">
        <v>17</v>
      </c>
      <c r="D148" s="110" t="s">
        <v>63</v>
      </c>
      <c r="E148" s="107" t="s">
        <v>306</v>
      </c>
      <c r="F148" s="108" t="s">
        <v>290</v>
      </c>
      <c r="G148" s="73">
        <v>15</v>
      </c>
      <c r="H148" s="73"/>
      <c r="I148" s="70"/>
      <c r="J148" s="70"/>
      <c r="K148" s="70">
        <v>15</v>
      </c>
    </row>
    <row r="149" spans="1:11" s="6" customFormat="1" ht="16.5" customHeight="1">
      <c r="A149" s="17" t="s">
        <v>243</v>
      </c>
      <c r="B149" s="97" t="s">
        <v>150</v>
      </c>
      <c r="C149" s="10" t="s">
        <v>17</v>
      </c>
      <c r="D149" s="42" t="s">
        <v>63</v>
      </c>
      <c r="E149" s="107" t="s">
        <v>307</v>
      </c>
      <c r="F149" s="34" t="s">
        <v>73</v>
      </c>
      <c r="G149" s="73">
        <v>5</v>
      </c>
      <c r="H149" s="73">
        <f>H151</f>
        <v>0</v>
      </c>
      <c r="I149" s="73">
        <f>I151</f>
        <v>0</v>
      </c>
      <c r="J149" s="73">
        <f>J151</f>
        <v>0</v>
      </c>
      <c r="K149" s="73">
        <v>5</v>
      </c>
    </row>
    <row r="150" spans="1:11" s="6" customFormat="1" ht="24.75" customHeight="1">
      <c r="A150" s="17" t="s">
        <v>269</v>
      </c>
      <c r="B150" s="97" t="s">
        <v>150</v>
      </c>
      <c r="C150" s="10" t="s">
        <v>17</v>
      </c>
      <c r="D150" s="107" t="s">
        <v>63</v>
      </c>
      <c r="E150" s="107" t="s">
        <v>307</v>
      </c>
      <c r="F150" s="108" t="s">
        <v>270</v>
      </c>
      <c r="G150" s="73">
        <v>5</v>
      </c>
      <c r="H150" s="73"/>
      <c r="I150" s="73"/>
      <c r="J150" s="73"/>
      <c r="K150" s="73">
        <v>5</v>
      </c>
    </row>
    <row r="151" spans="1:11" s="6" customFormat="1" ht="27" customHeight="1">
      <c r="A151" s="17" t="s">
        <v>271</v>
      </c>
      <c r="B151" s="97" t="s">
        <v>150</v>
      </c>
      <c r="C151" s="10" t="s">
        <v>17</v>
      </c>
      <c r="D151" s="42" t="s">
        <v>63</v>
      </c>
      <c r="E151" s="107" t="s">
        <v>307</v>
      </c>
      <c r="F151" s="108" t="s">
        <v>272</v>
      </c>
      <c r="G151" s="73">
        <v>5</v>
      </c>
      <c r="H151" s="73"/>
      <c r="I151" s="70"/>
      <c r="J151" s="70"/>
      <c r="K151" s="70">
        <v>5</v>
      </c>
    </row>
    <row r="152" spans="1:11" s="6" customFormat="1" ht="29.25" hidden="1" customHeight="1">
      <c r="A152" s="17" t="s">
        <v>244</v>
      </c>
      <c r="B152" s="97" t="s">
        <v>150</v>
      </c>
      <c r="C152" s="10" t="s">
        <v>17</v>
      </c>
      <c r="D152" s="42" t="s">
        <v>63</v>
      </c>
      <c r="E152" s="42" t="s">
        <v>245</v>
      </c>
      <c r="F152" s="34" t="s">
        <v>73</v>
      </c>
      <c r="G152" s="73">
        <f>G153</f>
        <v>0</v>
      </c>
      <c r="H152" s="73">
        <f>H153</f>
        <v>0</v>
      </c>
      <c r="I152" s="73">
        <f>I153</f>
        <v>0</v>
      </c>
      <c r="J152" s="73">
        <f>J153</f>
        <v>0</v>
      </c>
      <c r="K152" s="73">
        <f>K153</f>
        <v>0</v>
      </c>
    </row>
    <row r="153" spans="1:11" s="6" customFormat="1" ht="23.25" hidden="1" customHeight="1">
      <c r="A153" s="17" t="s">
        <v>128</v>
      </c>
      <c r="B153" s="97" t="s">
        <v>150</v>
      </c>
      <c r="C153" s="10" t="s">
        <v>17</v>
      </c>
      <c r="D153" s="42" t="s">
        <v>63</v>
      </c>
      <c r="E153" s="42" t="s">
        <v>245</v>
      </c>
      <c r="F153" s="103" t="s">
        <v>222</v>
      </c>
      <c r="G153" s="73"/>
      <c r="H153" s="73"/>
      <c r="I153" s="70"/>
      <c r="J153" s="70"/>
      <c r="K153" s="70"/>
    </row>
    <row r="154" spans="1:11" ht="15" hidden="1">
      <c r="A154" s="18" t="s">
        <v>32</v>
      </c>
      <c r="B154" s="97" t="s">
        <v>150</v>
      </c>
      <c r="C154" s="19" t="s">
        <v>18</v>
      </c>
      <c r="D154" s="19" t="s">
        <v>52</v>
      </c>
      <c r="E154" s="19" t="s">
        <v>122</v>
      </c>
      <c r="F154" s="19" t="s">
        <v>73</v>
      </c>
      <c r="G154" s="82">
        <f>G155+G159+G172+G179</f>
        <v>0</v>
      </c>
      <c r="H154" s="82">
        <f>H155+H159+H172+H179</f>
        <v>0</v>
      </c>
      <c r="I154" s="82">
        <f>I155+I159+I172+I179</f>
        <v>0</v>
      </c>
      <c r="J154" s="82"/>
      <c r="K154" s="82">
        <f>K155+K159+K172+K179</f>
        <v>0</v>
      </c>
    </row>
    <row r="155" spans="1:11" s="13" customFormat="1" ht="15" hidden="1">
      <c r="A155" s="33" t="s">
        <v>53</v>
      </c>
      <c r="B155" s="97" t="s">
        <v>150</v>
      </c>
      <c r="C155" s="10" t="s">
        <v>18</v>
      </c>
      <c r="D155" s="10" t="s">
        <v>11</v>
      </c>
      <c r="E155" s="10" t="s">
        <v>122</v>
      </c>
      <c r="F155" s="10" t="s">
        <v>73</v>
      </c>
      <c r="G155" s="83">
        <f t="shared" ref="G155:I156" si="8">G156</f>
        <v>0</v>
      </c>
      <c r="H155" s="83">
        <f t="shared" si="8"/>
        <v>0</v>
      </c>
      <c r="I155" s="83">
        <f t="shared" si="8"/>
        <v>0</v>
      </c>
      <c r="J155" s="83"/>
      <c r="K155" s="83">
        <f>K156</f>
        <v>0</v>
      </c>
    </row>
    <row r="156" spans="1:11" s="13" customFormat="1" ht="15" hidden="1">
      <c r="A156" s="38" t="s">
        <v>93</v>
      </c>
      <c r="B156" s="97" t="s">
        <v>150</v>
      </c>
      <c r="C156" s="20" t="s">
        <v>18</v>
      </c>
      <c r="D156" s="20" t="s">
        <v>11</v>
      </c>
      <c r="E156" s="20" t="s">
        <v>54</v>
      </c>
      <c r="F156" s="20" t="s">
        <v>73</v>
      </c>
      <c r="G156" s="83">
        <f t="shared" si="8"/>
        <v>0</v>
      </c>
      <c r="H156" s="83">
        <f t="shared" si="8"/>
        <v>0</v>
      </c>
      <c r="I156" s="83">
        <f t="shared" si="8"/>
        <v>0</v>
      </c>
      <c r="J156" s="83"/>
      <c r="K156" s="83">
        <f>K157</f>
        <v>0</v>
      </c>
    </row>
    <row r="157" spans="1:11" s="9" customFormat="1" ht="15" hidden="1">
      <c r="A157" s="17" t="s">
        <v>19</v>
      </c>
      <c r="B157" s="97" t="s">
        <v>150</v>
      </c>
      <c r="C157" s="5" t="s">
        <v>18</v>
      </c>
      <c r="D157" s="5" t="s">
        <v>11</v>
      </c>
      <c r="E157" s="5" t="s">
        <v>148</v>
      </c>
      <c r="F157" s="5" t="s">
        <v>73</v>
      </c>
      <c r="G157" s="84">
        <f>G158</f>
        <v>0</v>
      </c>
      <c r="H157" s="84"/>
      <c r="I157" s="70">
        <f>G157+H157</f>
        <v>0</v>
      </c>
      <c r="J157" s="70"/>
      <c r="K157" s="70"/>
    </row>
    <row r="158" spans="1:11" s="9" customFormat="1" ht="15" hidden="1">
      <c r="A158" s="17" t="s">
        <v>149</v>
      </c>
      <c r="B158" s="97" t="s">
        <v>150</v>
      </c>
      <c r="C158" s="5" t="s">
        <v>18</v>
      </c>
      <c r="D158" s="5" t="s">
        <v>11</v>
      </c>
      <c r="E158" s="5" t="s">
        <v>148</v>
      </c>
      <c r="F158" s="5" t="s">
        <v>150</v>
      </c>
      <c r="G158" s="84"/>
      <c r="H158" s="84"/>
      <c r="I158" s="70"/>
      <c r="J158" s="70"/>
      <c r="K158" s="70"/>
    </row>
    <row r="159" spans="1:11" ht="15" hidden="1">
      <c r="A159" s="16" t="s">
        <v>33</v>
      </c>
      <c r="B159" s="97" t="s">
        <v>150</v>
      </c>
      <c r="C159" s="3" t="s">
        <v>18</v>
      </c>
      <c r="D159" s="3" t="s">
        <v>21</v>
      </c>
      <c r="E159" s="3" t="s">
        <v>122</v>
      </c>
      <c r="F159" s="3" t="s">
        <v>73</v>
      </c>
      <c r="G159" s="79">
        <f>G160+G163+G169+G167</f>
        <v>0</v>
      </c>
      <c r="H159" s="79">
        <f>H160+H163+H169+H167</f>
        <v>0</v>
      </c>
      <c r="I159" s="79">
        <f>I160+I163+I169+I167</f>
        <v>0</v>
      </c>
      <c r="J159" s="79">
        <f>J160+J163+J169+J167</f>
        <v>0</v>
      </c>
      <c r="K159" s="79">
        <f>K160+K163+K169+K167</f>
        <v>0</v>
      </c>
    </row>
    <row r="160" spans="1:11" ht="25.5" hidden="1">
      <c r="A160" s="37" t="s">
        <v>34</v>
      </c>
      <c r="B160" s="97" t="s">
        <v>150</v>
      </c>
      <c r="C160" s="4" t="s">
        <v>18</v>
      </c>
      <c r="D160" s="4" t="s">
        <v>21</v>
      </c>
      <c r="E160" s="4" t="s">
        <v>151</v>
      </c>
      <c r="F160" s="4" t="s">
        <v>73</v>
      </c>
      <c r="G160" s="79">
        <f>G161</f>
        <v>0</v>
      </c>
      <c r="H160" s="79">
        <f>H161</f>
        <v>0</v>
      </c>
      <c r="I160" s="79">
        <f>I161</f>
        <v>0</v>
      </c>
      <c r="J160" s="79"/>
      <c r="K160" s="79">
        <f>K161</f>
        <v>0</v>
      </c>
    </row>
    <row r="161" spans="1:11" ht="15" hidden="1">
      <c r="A161" s="17" t="s">
        <v>19</v>
      </c>
      <c r="B161" s="97" t="s">
        <v>150</v>
      </c>
      <c r="C161" s="5" t="s">
        <v>18</v>
      </c>
      <c r="D161" s="5" t="s">
        <v>21</v>
      </c>
      <c r="E161" s="5" t="s">
        <v>152</v>
      </c>
      <c r="F161" s="5" t="s">
        <v>73</v>
      </c>
      <c r="G161" s="79">
        <f>G162</f>
        <v>0</v>
      </c>
      <c r="H161" s="79"/>
      <c r="I161" s="70">
        <f>G161+H161</f>
        <v>0</v>
      </c>
      <c r="J161" s="70"/>
      <c r="K161" s="70"/>
    </row>
    <row r="162" spans="1:11" ht="15" hidden="1">
      <c r="A162" s="17" t="s">
        <v>149</v>
      </c>
      <c r="B162" s="97" t="s">
        <v>150</v>
      </c>
      <c r="C162" s="5" t="s">
        <v>18</v>
      </c>
      <c r="D162" s="5" t="s">
        <v>21</v>
      </c>
      <c r="E162" s="5" t="s">
        <v>152</v>
      </c>
      <c r="F162" s="5" t="s">
        <v>150</v>
      </c>
      <c r="G162" s="79"/>
      <c r="H162" s="79"/>
      <c r="I162" s="70"/>
      <c r="J162" s="70"/>
      <c r="K162" s="70"/>
    </row>
    <row r="163" spans="1:11" ht="15" hidden="1">
      <c r="A163" s="37" t="s">
        <v>35</v>
      </c>
      <c r="B163" s="97" t="s">
        <v>150</v>
      </c>
      <c r="C163" s="4" t="s">
        <v>18</v>
      </c>
      <c r="D163" s="4" t="s">
        <v>21</v>
      </c>
      <c r="E163" s="4">
        <v>4230000</v>
      </c>
      <c r="F163" s="4" t="s">
        <v>73</v>
      </c>
      <c r="G163" s="79">
        <f t="shared" ref="G163:I164" si="9">G164</f>
        <v>0</v>
      </c>
      <c r="H163" s="79">
        <f t="shared" si="9"/>
        <v>0</v>
      </c>
      <c r="I163" s="79">
        <f t="shared" si="9"/>
        <v>0</v>
      </c>
      <c r="J163" s="79"/>
      <c r="K163" s="79">
        <f>K164</f>
        <v>0</v>
      </c>
    </row>
    <row r="164" spans="1:11" ht="15" hidden="1">
      <c r="A164" s="17" t="s">
        <v>19</v>
      </c>
      <c r="B164" s="97" t="s">
        <v>150</v>
      </c>
      <c r="C164" s="5" t="s">
        <v>18</v>
      </c>
      <c r="D164" s="5" t="s">
        <v>21</v>
      </c>
      <c r="E164" s="5" t="s">
        <v>153</v>
      </c>
      <c r="F164" s="5" t="s">
        <v>73</v>
      </c>
      <c r="G164" s="79">
        <f t="shared" si="9"/>
        <v>0</v>
      </c>
      <c r="H164" s="79">
        <f t="shared" si="9"/>
        <v>0</v>
      </c>
      <c r="I164" s="79">
        <f t="shared" si="9"/>
        <v>0</v>
      </c>
      <c r="J164" s="79">
        <f>J165</f>
        <v>0</v>
      </c>
      <c r="K164" s="79">
        <f>K165</f>
        <v>0</v>
      </c>
    </row>
    <row r="165" spans="1:11" ht="13.5" hidden="1" customHeight="1">
      <c r="A165" s="17" t="s">
        <v>149</v>
      </c>
      <c r="B165" s="97" t="s">
        <v>150</v>
      </c>
      <c r="C165" s="5" t="s">
        <v>18</v>
      </c>
      <c r="D165" s="5" t="s">
        <v>21</v>
      </c>
      <c r="E165" s="5" t="s">
        <v>153</v>
      </c>
      <c r="F165" s="5" t="s">
        <v>150</v>
      </c>
      <c r="G165" s="79"/>
      <c r="H165" s="79"/>
      <c r="I165" s="70">
        <f>G165+H165</f>
        <v>0</v>
      </c>
      <c r="J165" s="70"/>
      <c r="K165" s="70"/>
    </row>
    <row r="166" spans="1:11" ht="15" hidden="1">
      <c r="A166" s="17"/>
      <c r="B166" s="97" t="s">
        <v>150</v>
      </c>
      <c r="C166" s="5"/>
      <c r="D166" s="5"/>
      <c r="E166" s="5"/>
      <c r="F166" s="5"/>
      <c r="G166" s="79"/>
      <c r="H166" s="79"/>
      <c r="I166" s="70"/>
      <c r="J166" s="70"/>
      <c r="K166" s="70"/>
    </row>
    <row r="167" spans="1:11" ht="15" hidden="1">
      <c r="A167" s="17"/>
      <c r="B167" s="97" t="s">
        <v>150</v>
      </c>
      <c r="C167" s="5"/>
      <c r="D167" s="5"/>
      <c r="E167" s="5"/>
      <c r="F167" s="5"/>
      <c r="G167" s="79"/>
      <c r="H167" s="79"/>
      <c r="I167" s="79"/>
      <c r="J167" s="79"/>
      <c r="K167" s="79"/>
    </row>
    <row r="168" spans="1:11" ht="15" hidden="1">
      <c r="A168" s="17"/>
      <c r="B168" s="97" t="s">
        <v>150</v>
      </c>
      <c r="C168" s="5"/>
      <c r="D168" s="5"/>
      <c r="E168" s="5"/>
      <c r="F168" s="5"/>
      <c r="G168" s="79"/>
      <c r="H168" s="79"/>
      <c r="I168" s="70"/>
      <c r="J168" s="70"/>
      <c r="K168" s="70"/>
    </row>
    <row r="169" spans="1:11" s="13" customFormat="1" ht="21" hidden="1" customHeight="1">
      <c r="A169" s="38" t="s">
        <v>110</v>
      </c>
      <c r="B169" s="97" t="s">
        <v>150</v>
      </c>
      <c r="C169" s="20" t="s">
        <v>18</v>
      </c>
      <c r="D169" s="20" t="s">
        <v>21</v>
      </c>
      <c r="E169" s="20" t="s">
        <v>154</v>
      </c>
      <c r="F169" s="20" t="s">
        <v>73</v>
      </c>
      <c r="G169" s="73">
        <f>G170</f>
        <v>0</v>
      </c>
      <c r="H169" s="73"/>
      <c r="I169" s="70"/>
      <c r="J169" s="70"/>
      <c r="K169" s="70"/>
    </row>
    <row r="170" spans="1:11" ht="25.5" hidden="1">
      <c r="A170" s="17" t="s">
        <v>113</v>
      </c>
      <c r="B170" s="97" t="s">
        <v>150</v>
      </c>
      <c r="C170" s="5" t="s">
        <v>18</v>
      </c>
      <c r="D170" s="5" t="s">
        <v>21</v>
      </c>
      <c r="E170" s="5" t="s">
        <v>155</v>
      </c>
      <c r="F170" s="5" t="s">
        <v>73</v>
      </c>
      <c r="G170" s="79">
        <f>G171</f>
        <v>0</v>
      </c>
      <c r="H170" s="79"/>
      <c r="I170" s="70"/>
      <c r="J170" s="70"/>
      <c r="K170" s="70"/>
    </row>
    <row r="171" spans="1:11" ht="15" hidden="1">
      <c r="A171" s="17" t="s">
        <v>149</v>
      </c>
      <c r="B171" s="97" t="s">
        <v>150</v>
      </c>
      <c r="C171" s="5" t="s">
        <v>18</v>
      </c>
      <c r="D171" s="5" t="s">
        <v>21</v>
      </c>
      <c r="E171" s="5" t="s">
        <v>155</v>
      </c>
      <c r="F171" s="5" t="s">
        <v>150</v>
      </c>
      <c r="G171" s="79"/>
      <c r="H171" s="79"/>
      <c r="I171" s="70"/>
      <c r="J171" s="70"/>
      <c r="K171" s="70"/>
    </row>
    <row r="172" spans="1:11" ht="14.25" hidden="1" customHeight="1">
      <c r="A172" s="16" t="s">
        <v>36</v>
      </c>
      <c r="B172" s="97" t="s">
        <v>150</v>
      </c>
      <c r="C172" s="3" t="s">
        <v>18</v>
      </c>
      <c r="D172" s="3" t="s">
        <v>18</v>
      </c>
      <c r="E172" s="3" t="s">
        <v>122</v>
      </c>
      <c r="F172" s="3" t="s">
        <v>73</v>
      </c>
      <c r="G172" s="79">
        <f>G173+G176</f>
        <v>0</v>
      </c>
      <c r="H172" s="79">
        <f>H173+H176</f>
        <v>0</v>
      </c>
      <c r="I172" s="70">
        <f>G172+H172</f>
        <v>0</v>
      </c>
      <c r="J172" s="70"/>
      <c r="K172" s="70"/>
    </row>
    <row r="173" spans="1:11" ht="26.25" hidden="1" customHeight="1">
      <c r="A173" s="37" t="s">
        <v>55</v>
      </c>
      <c r="B173" s="97" t="s">
        <v>150</v>
      </c>
      <c r="C173" s="4" t="s">
        <v>18</v>
      </c>
      <c r="D173" s="4" t="s">
        <v>18</v>
      </c>
      <c r="E173" s="4" t="s">
        <v>156</v>
      </c>
      <c r="F173" s="4" t="s">
        <v>73</v>
      </c>
      <c r="G173" s="79">
        <f>G174</f>
        <v>0</v>
      </c>
      <c r="H173" s="79">
        <f>H174</f>
        <v>0</v>
      </c>
      <c r="I173" s="70">
        <f>G173+H173</f>
        <v>0</v>
      </c>
      <c r="J173" s="70"/>
      <c r="K173" s="70"/>
    </row>
    <row r="174" spans="1:11" s="13" customFormat="1" ht="18.600000000000001" hidden="1" customHeight="1">
      <c r="A174" s="38" t="s">
        <v>229</v>
      </c>
      <c r="B174" s="97" t="s">
        <v>150</v>
      </c>
      <c r="C174" s="20" t="s">
        <v>18</v>
      </c>
      <c r="D174" s="20" t="s">
        <v>18</v>
      </c>
      <c r="E174" s="20" t="s">
        <v>157</v>
      </c>
      <c r="F174" s="20" t="s">
        <v>73</v>
      </c>
      <c r="G174" s="73">
        <f>G175</f>
        <v>0</v>
      </c>
      <c r="H174" s="73"/>
      <c r="I174" s="70">
        <f>G174+H174</f>
        <v>0</v>
      </c>
      <c r="J174" s="70"/>
      <c r="K174" s="70"/>
    </row>
    <row r="175" spans="1:11" s="9" customFormat="1" ht="23.25" hidden="1" customHeight="1">
      <c r="A175" s="17" t="s">
        <v>128</v>
      </c>
      <c r="B175" s="97" t="s">
        <v>150</v>
      </c>
      <c r="C175" s="5" t="s">
        <v>18</v>
      </c>
      <c r="D175" s="5" t="s">
        <v>18</v>
      </c>
      <c r="E175" s="5" t="s">
        <v>157</v>
      </c>
      <c r="F175" s="5" t="s">
        <v>129</v>
      </c>
      <c r="G175" s="72"/>
      <c r="H175" s="72"/>
      <c r="I175" s="71"/>
      <c r="J175" s="71"/>
      <c r="K175" s="71"/>
    </row>
    <row r="176" spans="1:11" ht="15" hidden="1">
      <c r="A176" s="37" t="s">
        <v>158</v>
      </c>
      <c r="B176" s="97" t="s">
        <v>150</v>
      </c>
      <c r="C176" s="4" t="s">
        <v>18</v>
      </c>
      <c r="D176" s="4" t="s">
        <v>18</v>
      </c>
      <c r="E176" s="4" t="s">
        <v>159</v>
      </c>
      <c r="F176" s="4" t="s">
        <v>73</v>
      </c>
      <c r="G176" s="79">
        <f>G177</f>
        <v>0</v>
      </c>
      <c r="H176" s="79"/>
      <c r="I176" s="70">
        <f>G176+H176</f>
        <v>0</v>
      </c>
      <c r="J176" s="70"/>
      <c r="K176" s="70"/>
    </row>
    <row r="177" spans="1:11" ht="15" hidden="1">
      <c r="A177" s="17" t="s">
        <v>160</v>
      </c>
      <c r="B177" s="97" t="s">
        <v>150</v>
      </c>
      <c r="C177" s="5" t="s">
        <v>18</v>
      </c>
      <c r="D177" s="5" t="s">
        <v>18</v>
      </c>
      <c r="E177" s="5" t="s">
        <v>161</v>
      </c>
      <c r="F177" s="5" t="s">
        <v>73</v>
      </c>
      <c r="G177" s="79">
        <f>G178</f>
        <v>0</v>
      </c>
      <c r="H177" s="79"/>
      <c r="I177" s="70">
        <f>G177+H177</f>
        <v>0</v>
      </c>
      <c r="J177" s="70"/>
      <c r="K177" s="70"/>
    </row>
    <row r="178" spans="1:11" ht="15" hidden="1">
      <c r="A178" s="17" t="s">
        <v>128</v>
      </c>
      <c r="B178" s="97" t="s">
        <v>150</v>
      </c>
      <c r="C178" s="5" t="s">
        <v>18</v>
      </c>
      <c r="D178" s="5" t="s">
        <v>18</v>
      </c>
      <c r="E178" s="5" t="s">
        <v>161</v>
      </c>
      <c r="F178" s="5" t="s">
        <v>129</v>
      </c>
      <c r="G178" s="79"/>
      <c r="H178" s="79"/>
      <c r="I178" s="70"/>
      <c r="J178" s="70"/>
      <c r="K178" s="70"/>
    </row>
    <row r="179" spans="1:11" s="11" customFormat="1" ht="15" hidden="1">
      <c r="A179" s="33" t="s">
        <v>94</v>
      </c>
      <c r="B179" s="97" t="s">
        <v>150</v>
      </c>
      <c r="C179" s="10" t="s">
        <v>18</v>
      </c>
      <c r="D179" s="10" t="s">
        <v>22</v>
      </c>
      <c r="E179" s="10" t="s">
        <v>122</v>
      </c>
      <c r="F179" s="10" t="s">
        <v>164</v>
      </c>
      <c r="G179" s="85">
        <f>G182+G180</f>
        <v>0</v>
      </c>
      <c r="H179" s="85">
        <f>H182+H180</f>
        <v>0</v>
      </c>
      <c r="I179" s="85">
        <f>I182+I180</f>
        <v>0</v>
      </c>
      <c r="J179" s="85"/>
      <c r="K179" s="85">
        <f>K182+K180</f>
        <v>0</v>
      </c>
    </row>
    <row r="180" spans="1:11" s="11" customFormat="1" ht="28.5" hidden="1">
      <c r="A180" s="33" t="s">
        <v>162</v>
      </c>
      <c r="B180" s="97" t="s">
        <v>150</v>
      </c>
      <c r="C180" s="10" t="s">
        <v>18</v>
      </c>
      <c r="D180" s="10" t="s">
        <v>22</v>
      </c>
      <c r="E180" s="10" t="s">
        <v>163</v>
      </c>
      <c r="F180" s="10" t="s">
        <v>73</v>
      </c>
      <c r="G180" s="85">
        <f>G181</f>
        <v>0</v>
      </c>
      <c r="H180" s="85">
        <f>H181</f>
        <v>0</v>
      </c>
      <c r="I180" s="85">
        <f>I181</f>
        <v>0</v>
      </c>
      <c r="J180" s="85"/>
      <c r="K180" s="85">
        <f>K181</f>
        <v>0</v>
      </c>
    </row>
    <row r="181" spans="1:11" s="11" customFormat="1" ht="28.5" hidden="1">
      <c r="A181" s="33" t="s">
        <v>19</v>
      </c>
      <c r="B181" s="97" t="s">
        <v>150</v>
      </c>
      <c r="C181" s="10" t="s">
        <v>18</v>
      </c>
      <c r="D181" s="10" t="s">
        <v>22</v>
      </c>
      <c r="E181" s="10" t="s">
        <v>165</v>
      </c>
      <c r="F181" s="10" t="s">
        <v>73</v>
      </c>
      <c r="G181" s="85">
        <f>G184</f>
        <v>0</v>
      </c>
      <c r="H181" s="85"/>
      <c r="I181" s="70">
        <f>G181+H181</f>
        <v>0</v>
      </c>
      <c r="J181" s="70"/>
      <c r="K181" s="70"/>
    </row>
    <row r="182" spans="1:11" ht="71.25" hidden="1">
      <c r="A182" s="33" t="s">
        <v>78</v>
      </c>
      <c r="B182" s="97" t="s">
        <v>150</v>
      </c>
      <c r="C182" s="5" t="s">
        <v>18</v>
      </c>
      <c r="D182" s="5" t="s">
        <v>22</v>
      </c>
      <c r="E182" s="5" t="s">
        <v>56</v>
      </c>
      <c r="F182" s="5"/>
      <c r="G182" s="79">
        <f>G183</f>
        <v>0</v>
      </c>
      <c r="H182" s="79">
        <f>H183</f>
        <v>0</v>
      </c>
      <c r="I182" s="70">
        <f>G182+H182</f>
        <v>0</v>
      </c>
      <c r="J182" s="70"/>
      <c r="K182" s="70"/>
    </row>
    <row r="183" spans="1:11" ht="15" hidden="1">
      <c r="A183" s="17" t="s">
        <v>19</v>
      </c>
      <c r="B183" s="97" t="s">
        <v>150</v>
      </c>
      <c r="C183" s="5" t="s">
        <v>18</v>
      </c>
      <c r="D183" s="5" t="s">
        <v>22</v>
      </c>
      <c r="E183" s="5" t="s">
        <v>56</v>
      </c>
      <c r="F183" s="5" t="s">
        <v>20</v>
      </c>
      <c r="G183" s="79"/>
      <c r="H183" s="79"/>
      <c r="I183" s="70">
        <f>G183+H183</f>
        <v>0</v>
      </c>
      <c r="J183" s="70"/>
      <c r="K183" s="70"/>
    </row>
    <row r="184" spans="1:11" ht="15" hidden="1">
      <c r="A184" s="17" t="s">
        <v>149</v>
      </c>
      <c r="B184" s="97" t="s">
        <v>150</v>
      </c>
      <c r="C184" s="5" t="s">
        <v>18</v>
      </c>
      <c r="D184" s="5" t="s">
        <v>22</v>
      </c>
      <c r="E184" s="5" t="s">
        <v>165</v>
      </c>
      <c r="F184" s="5" t="s">
        <v>150</v>
      </c>
      <c r="G184" s="79"/>
      <c r="H184" s="79"/>
      <c r="I184" s="70"/>
      <c r="J184" s="70"/>
      <c r="K184" s="70"/>
    </row>
    <row r="185" spans="1:11" ht="25.5">
      <c r="A185" s="17" t="s">
        <v>289</v>
      </c>
      <c r="B185" s="97" t="s">
        <v>150</v>
      </c>
      <c r="C185" s="5" t="s">
        <v>17</v>
      </c>
      <c r="D185" s="5" t="s">
        <v>63</v>
      </c>
      <c r="E185" s="107" t="s">
        <v>307</v>
      </c>
      <c r="F185" s="5" t="s">
        <v>290</v>
      </c>
      <c r="G185" s="79">
        <v>5</v>
      </c>
      <c r="H185" s="79"/>
      <c r="I185" s="70"/>
      <c r="J185" s="70"/>
      <c r="K185" s="70">
        <v>5</v>
      </c>
    </row>
    <row r="186" spans="1:11" ht="25.5">
      <c r="A186" s="17" t="s">
        <v>244</v>
      </c>
      <c r="B186" s="92" t="s">
        <v>150</v>
      </c>
      <c r="C186" s="10" t="s">
        <v>17</v>
      </c>
      <c r="D186" s="42" t="s">
        <v>63</v>
      </c>
      <c r="E186" s="107" t="s">
        <v>308</v>
      </c>
      <c r="F186" s="34" t="s">
        <v>73</v>
      </c>
      <c r="G186" s="73">
        <v>10</v>
      </c>
      <c r="H186" s="79"/>
      <c r="I186" s="70"/>
      <c r="J186" s="70"/>
      <c r="K186" s="70">
        <v>10</v>
      </c>
    </row>
    <row r="187" spans="1:11" ht="25.5">
      <c r="A187" s="17" t="s">
        <v>269</v>
      </c>
      <c r="B187" s="92" t="s">
        <v>150</v>
      </c>
      <c r="C187" s="10" t="s">
        <v>17</v>
      </c>
      <c r="D187" s="107" t="s">
        <v>63</v>
      </c>
      <c r="E187" s="107" t="s">
        <v>308</v>
      </c>
      <c r="F187" s="108" t="s">
        <v>270</v>
      </c>
      <c r="G187" s="73">
        <v>10</v>
      </c>
      <c r="H187" s="79"/>
      <c r="I187" s="70"/>
      <c r="J187" s="70"/>
      <c r="K187" s="70">
        <v>10</v>
      </c>
    </row>
    <row r="188" spans="1:11" ht="25.5">
      <c r="A188" s="17" t="s">
        <v>271</v>
      </c>
      <c r="B188" s="92" t="s">
        <v>150</v>
      </c>
      <c r="C188" s="10" t="s">
        <v>17</v>
      </c>
      <c r="D188" s="42" t="s">
        <v>63</v>
      </c>
      <c r="E188" s="107" t="s">
        <v>308</v>
      </c>
      <c r="F188" s="108" t="s">
        <v>272</v>
      </c>
      <c r="G188" s="73">
        <v>10</v>
      </c>
      <c r="H188" s="79"/>
      <c r="I188" s="70"/>
      <c r="J188" s="70"/>
      <c r="K188" s="70">
        <v>10</v>
      </c>
    </row>
    <row r="189" spans="1:11" ht="0.75" customHeight="1">
      <c r="A189" s="17"/>
      <c r="B189" s="97"/>
      <c r="C189" s="5"/>
      <c r="D189" s="5"/>
      <c r="E189" s="5"/>
      <c r="F189" s="5"/>
      <c r="G189" s="79"/>
      <c r="H189" s="79"/>
      <c r="I189" s="70"/>
      <c r="J189" s="70"/>
      <c r="K189" s="70"/>
    </row>
    <row r="190" spans="1:11" ht="0.75" customHeight="1">
      <c r="A190" s="17"/>
      <c r="B190" s="97"/>
      <c r="C190" s="5"/>
      <c r="D190" s="5"/>
      <c r="E190" s="5"/>
      <c r="F190" s="5"/>
      <c r="G190" s="79"/>
      <c r="H190" s="79"/>
      <c r="I190" s="70"/>
      <c r="J190" s="70"/>
      <c r="K190" s="70"/>
    </row>
    <row r="191" spans="1:11" ht="25.5" customHeight="1">
      <c r="A191" s="17" t="s">
        <v>289</v>
      </c>
      <c r="B191" s="97" t="s">
        <v>150</v>
      </c>
      <c r="C191" s="5" t="s">
        <v>17</v>
      </c>
      <c r="D191" s="5" t="s">
        <v>63</v>
      </c>
      <c r="E191" s="107" t="s">
        <v>308</v>
      </c>
      <c r="F191" s="5" t="s">
        <v>290</v>
      </c>
      <c r="G191" s="79">
        <v>10</v>
      </c>
      <c r="H191" s="79"/>
      <c r="I191" s="70"/>
      <c r="J191" s="70"/>
      <c r="K191" s="70">
        <v>10</v>
      </c>
    </row>
    <row r="192" spans="1:11">
      <c r="A192" s="37" t="s">
        <v>255</v>
      </c>
      <c r="B192" s="91" t="s">
        <v>150</v>
      </c>
      <c r="C192" s="4" t="s">
        <v>23</v>
      </c>
      <c r="D192" s="4" t="s">
        <v>52</v>
      </c>
      <c r="E192" s="4" t="s">
        <v>254</v>
      </c>
      <c r="F192" s="4" t="s">
        <v>73</v>
      </c>
      <c r="G192" s="79">
        <v>56.2</v>
      </c>
      <c r="H192" s="79">
        <f>H193</f>
        <v>0</v>
      </c>
      <c r="I192" s="79">
        <f>I193</f>
        <v>56.2</v>
      </c>
      <c r="J192" s="79"/>
      <c r="K192" s="79">
        <v>60.9</v>
      </c>
    </row>
    <row r="193" spans="1:11">
      <c r="A193" s="17" t="s">
        <v>279</v>
      </c>
      <c r="B193" s="92" t="s">
        <v>150</v>
      </c>
      <c r="C193" s="5" t="s">
        <v>23</v>
      </c>
      <c r="D193" s="5" t="s">
        <v>11</v>
      </c>
      <c r="E193" s="5" t="s">
        <v>309</v>
      </c>
      <c r="F193" s="5" t="s">
        <v>73</v>
      </c>
      <c r="G193" s="79">
        <v>56.2</v>
      </c>
      <c r="H193" s="79"/>
      <c r="I193" s="70">
        <f>G193+H193</f>
        <v>56.2</v>
      </c>
      <c r="J193" s="70"/>
      <c r="K193" s="70">
        <v>60.9</v>
      </c>
    </row>
    <row r="194" spans="1:11" ht="25.5">
      <c r="A194" s="37" t="s">
        <v>258</v>
      </c>
      <c r="B194" s="92" t="s">
        <v>150</v>
      </c>
      <c r="C194" s="5" t="s">
        <v>23</v>
      </c>
      <c r="D194" s="5" t="s">
        <v>11</v>
      </c>
      <c r="E194" s="5" t="s">
        <v>309</v>
      </c>
      <c r="F194" s="5" t="s">
        <v>283</v>
      </c>
      <c r="G194" s="79">
        <v>56.2</v>
      </c>
      <c r="H194" s="79"/>
      <c r="I194" s="70"/>
      <c r="J194" s="70"/>
      <c r="K194" s="70">
        <v>60.9</v>
      </c>
    </row>
    <row r="195" spans="1:11" ht="25.5">
      <c r="A195" s="17" t="s">
        <v>280</v>
      </c>
      <c r="B195" s="92" t="s">
        <v>150</v>
      </c>
      <c r="C195" s="5" t="s">
        <v>23</v>
      </c>
      <c r="D195" s="5" t="s">
        <v>11</v>
      </c>
      <c r="E195" s="5" t="s">
        <v>309</v>
      </c>
      <c r="F195" s="5" t="s">
        <v>284</v>
      </c>
      <c r="G195" s="79">
        <v>56.2</v>
      </c>
      <c r="H195" s="79"/>
      <c r="I195" s="70"/>
      <c r="J195" s="70"/>
      <c r="K195" s="70">
        <v>60.9</v>
      </c>
    </row>
    <row r="196" spans="1:11" ht="24.75" customHeight="1">
      <c r="A196" s="17" t="s">
        <v>281</v>
      </c>
      <c r="B196" s="92" t="s">
        <v>150</v>
      </c>
      <c r="C196" s="5" t="s">
        <v>25</v>
      </c>
      <c r="D196" s="5" t="s">
        <v>11</v>
      </c>
      <c r="E196" s="5" t="s">
        <v>282</v>
      </c>
      <c r="F196" s="5" t="s">
        <v>285</v>
      </c>
      <c r="G196" s="84">
        <v>56.2</v>
      </c>
      <c r="H196" s="84"/>
      <c r="I196" s="70"/>
      <c r="J196" s="70"/>
      <c r="K196" s="70">
        <v>60.9</v>
      </c>
    </row>
    <row r="197" spans="1:11" hidden="1">
      <c r="A197" s="37"/>
      <c r="B197" s="91"/>
      <c r="C197" s="4"/>
      <c r="D197" s="4"/>
      <c r="E197" s="5"/>
      <c r="F197" s="4"/>
      <c r="G197" s="79">
        <f>G198</f>
        <v>0</v>
      </c>
      <c r="H197" s="79">
        <f>H198</f>
        <v>0</v>
      </c>
      <c r="I197" s="79">
        <f>I198</f>
        <v>0</v>
      </c>
      <c r="J197" s="79"/>
      <c r="K197" s="79">
        <f>K198</f>
        <v>0</v>
      </c>
    </row>
    <row r="198" spans="1:11" ht="37.5" hidden="1" customHeight="1">
      <c r="A198" s="17"/>
      <c r="B198" s="92"/>
      <c r="C198" s="5"/>
      <c r="D198" s="5"/>
      <c r="E198" s="5"/>
      <c r="F198" s="5"/>
      <c r="G198" s="79"/>
      <c r="H198" s="79"/>
      <c r="I198" s="70">
        <f>G198+H198</f>
        <v>0</v>
      </c>
      <c r="J198" s="70"/>
      <c r="K198" s="70"/>
    </row>
    <row r="199" spans="1:11" ht="15" hidden="1">
      <c r="A199" s="17"/>
      <c r="B199" s="97"/>
      <c r="C199" s="5"/>
      <c r="D199" s="5"/>
      <c r="E199" s="5"/>
      <c r="F199" s="5"/>
      <c r="G199" s="79"/>
      <c r="H199" s="79"/>
      <c r="I199" s="70"/>
      <c r="J199" s="70"/>
      <c r="K199" s="70"/>
    </row>
    <row r="200" spans="1:11" ht="15">
      <c r="A200" s="18" t="s">
        <v>278</v>
      </c>
      <c r="B200" s="97" t="s">
        <v>150</v>
      </c>
      <c r="C200" s="19" t="s">
        <v>25</v>
      </c>
      <c r="D200" s="19" t="s">
        <v>52</v>
      </c>
      <c r="E200" s="19" t="s">
        <v>122</v>
      </c>
      <c r="F200" s="19" t="s">
        <v>73</v>
      </c>
      <c r="G200" s="82">
        <v>560.9</v>
      </c>
      <c r="H200" s="82">
        <f>H201+H218+H224+H221</f>
        <v>0</v>
      </c>
      <c r="I200" s="82">
        <f>I201+I218+I224+I221</f>
        <v>0</v>
      </c>
      <c r="J200" s="82"/>
      <c r="K200" s="82">
        <v>570.9</v>
      </c>
    </row>
    <row r="201" spans="1:11" ht="15">
      <c r="A201" s="16" t="s">
        <v>38</v>
      </c>
      <c r="B201" s="97" t="s">
        <v>150</v>
      </c>
      <c r="C201" s="3" t="s">
        <v>25</v>
      </c>
      <c r="D201" s="3" t="s">
        <v>11</v>
      </c>
      <c r="E201" s="3" t="s">
        <v>310</v>
      </c>
      <c r="F201" s="3" t="s">
        <v>286</v>
      </c>
      <c r="G201" s="82">
        <v>560.9</v>
      </c>
      <c r="H201" s="79">
        <f>H202+H205+H217</f>
        <v>0</v>
      </c>
      <c r="I201" s="79">
        <f>I202+I205+I217</f>
        <v>0</v>
      </c>
      <c r="J201" s="79"/>
      <c r="K201" s="82">
        <v>570.9</v>
      </c>
    </row>
    <row r="202" spans="1:11" s="11" customFormat="1" ht="31.5" hidden="1" customHeight="1">
      <c r="A202" s="38" t="s">
        <v>218</v>
      </c>
      <c r="B202" s="97" t="s">
        <v>150</v>
      </c>
      <c r="C202" s="20" t="s">
        <v>25</v>
      </c>
      <c r="D202" s="20" t="s">
        <v>11</v>
      </c>
      <c r="E202" s="20" t="s">
        <v>166</v>
      </c>
      <c r="F202" s="20" t="s">
        <v>73</v>
      </c>
      <c r="G202" s="83">
        <f>G203</f>
        <v>0</v>
      </c>
      <c r="H202" s="83">
        <f>H203</f>
        <v>0</v>
      </c>
      <c r="I202" s="83">
        <f>I203</f>
        <v>0</v>
      </c>
      <c r="J202" s="83"/>
      <c r="K202" s="83">
        <f>K203</f>
        <v>0</v>
      </c>
    </row>
    <row r="203" spans="1:11" s="13" customFormat="1" ht="30.75" hidden="1" customHeight="1">
      <c r="A203" s="38" t="s">
        <v>225</v>
      </c>
      <c r="B203" s="97" t="s">
        <v>150</v>
      </c>
      <c r="C203" s="20" t="s">
        <v>25</v>
      </c>
      <c r="D203" s="20" t="s">
        <v>11</v>
      </c>
      <c r="E203" s="20" t="s">
        <v>226</v>
      </c>
      <c r="F203" s="20" t="s">
        <v>73</v>
      </c>
      <c r="G203" s="73">
        <f>G204</f>
        <v>0</v>
      </c>
      <c r="H203" s="73"/>
      <c r="I203" s="70"/>
      <c r="J203" s="70"/>
      <c r="K203" s="70"/>
    </row>
    <row r="204" spans="1:11" ht="16.5" hidden="1" customHeight="1">
      <c r="A204" s="37" t="s">
        <v>149</v>
      </c>
      <c r="B204" s="97" t="s">
        <v>150</v>
      </c>
      <c r="C204" s="4" t="s">
        <v>25</v>
      </c>
      <c r="D204" s="4" t="s">
        <v>11</v>
      </c>
      <c r="E204" s="4" t="s">
        <v>226</v>
      </c>
      <c r="F204" s="4" t="s">
        <v>150</v>
      </c>
      <c r="G204" s="79"/>
      <c r="H204" s="79"/>
      <c r="I204" s="70"/>
      <c r="J204" s="70"/>
      <c r="K204" s="70"/>
    </row>
    <row r="205" spans="1:11" ht="15" hidden="1">
      <c r="A205" s="17" t="s">
        <v>79</v>
      </c>
      <c r="B205" s="97" t="s">
        <v>150</v>
      </c>
      <c r="C205" s="5" t="s">
        <v>25</v>
      </c>
      <c r="D205" s="5" t="s">
        <v>16</v>
      </c>
      <c r="E205" s="5" t="s">
        <v>122</v>
      </c>
      <c r="F205" s="5" t="s">
        <v>73</v>
      </c>
      <c r="G205" s="79">
        <f>G206</f>
        <v>0</v>
      </c>
      <c r="H205" s="79"/>
      <c r="I205" s="70">
        <f>G205+H205</f>
        <v>0</v>
      </c>
      <c r="J205" s="70"/>
      <c r="K205" s="70"/>
    </row>
    <row r="206" spans="1:11" ht="25.5" hidden="1">
      <c r="A206" s="17" t="s">
        <v>80</v>
      </c>
      <c r="B206" s="97" t="s">
        <v>150</v>
      </c>
      <c r="C206" s="5" t="s">
        <v>25</v>
      </c>
      <c r="D206" s="5" t="s">
        <v>16</v>
      </c>
      <c r="E206" s="5" t="s">
        <v>167</v>
      </c>
      <c r="F206" s="5" t="s">
        <v>73</v>
      </c>
      <c r="G206" s="79">
        <f>G207</f>
        <v>0</v>
      </c>
      <c r="H206" s="79"/>
      <c r="I206" s="70">
        <f>G206+H206</f>
        <v>0</v>
      </c>
      <c r="J206" s="70"/>
      <c r="K206" s="70"/>
    </row>
    <row r="207" spans="1:11" ht="25.5" hidden="1">
      <c r="A207" s="17" t="s">
        <v>81</v>
      </c>
      <c r="B207" s="97" t="s">
        <v>150</v>
      </c>
      <c r="C207" s="5" t="s">
        <v>25</v>
      </c>
      <c r="D207" s="5" t="s">
        <v>16</v>
      </c>
      <c r="E207" s="5" t="s">
        <v>168</v>
      </c>
      <c r="F207" s="5" t="s">
        <v>73</v>
      </c>
      <c r="G207" s="79"/>
      <c r="H207" s="79"/>
      <c r="I207" s="70">
        <f>G207+H207</f>
        <v>0</v>
      </c>
      <c r="J207" s="70"/>
      <c r="K207" s="70"/>
    </row>
    <row r="208" spans="1:11" ht="15" hidden="1">
      <c r="A208" s="36" t="s">
        <v>79</v>
      </c>
      <c r="B208" s="97" t="s">
        <v>150</v>
      </c>
      <c r="C208" s="5" t="s">
        <v>25</v>
      </c>
      <c r="D208" s="5" t="s">
        <v>16</v>
      </c>
      <c r="E208" s="5"/>
      <c r="F208" s="5"/>
      <c r="G208" s="79">
        <f t="shared" ref="G208:I209" si="10">G209</f>
        <v>0</v>
      </c>
      <c r="H208" s="79">
        <f t="shared" si="10"/>
        <v>0</v>
      </c>
      <c r="I208" s="79">
        <f t="shared" si="10"/>
        <v>0</v>
      </c>
      <c r="J208" s="79"/>
      <c r="K208" s="79"/>
    </row>
    <row r="209" spans="1:11" ht="15" hidden="1">
      <c r="A209" s="37" t="s">
        <v>79</v>
      </c>
      <c r="B209" s="97" t="s">
        <v>150</v>
      </c>
      <c r="C209" s="5" t="s">
        <v>25</v>
      </c>
      <c r="D209" s="5" t="s">
        <v>16</v>
      </c>
      <c r="E209" s="5" t="s">
        <v>103</v>
      </c>
      <c r="F209" s="5"/>
      <c r="G209" s="79">
        <f t="shared" si="10"/>
        <v>0</v>
      </c>
      <c r="H209" s="79">
        <f t="shared" si="10"/>
        <v>0</v>
      </c>
      <c r="I209" s="79">
        <f t="shared" si="10"/>
        <v>0</v>
      </c>
      <c r="J209" s="79"/>
      <c r="K209" s="79"/>
    </row>
    <row r="210" spans="1:11" ht="25.5" hidden="1">
      <c r="A210" s="17" t="s">
        <v>81</v>
      </c>
      <c r="B210" s="97" t="s">
        <v>150</v>
      </c>
      <c r="C210" s="5" t="s">
        <v>25</v>
      </c>
      <c r="D210" s="5" t="s">
        <v>16</v>
      </c>
      <c r="E210" s="5" t="s">
        <v>103</v>
      </c>
      <c r="F210" s="5" t="s">
        <v>82</v>
      </c>
      <c r="G210" s="79"/>
      <c r="H210" s="79"/>
      <c r="I210" s="70">
        <f>G210+H210</f>
        <v>0</v>
      </c>
      <c r="J210" s="70"/>
      <c r="K210" s="70"/>
    </row>
    <row r="211" spans="1:11" ht="25.5" hidden="1">
      <c r="A211" s="36" t="s">
        <v>90</v>
      </c>
      <c r="B211" s="97" t="s">
        <v>150</v>
      </c>
      <c r="C211" s="5" t="s">
        <v>25</v>
      </c>
      <c r="D211" s="5" t="s">
        <v>61</v>
      </c>
      <c r="E211" s="5" t="s">
        <v>122</v>
      </c>
      <c r="F211" s="5" t="s">
        <v>73</v>
      </c>
      <c r="G211" s="79">
        <f>G212+G215</f>
        <v>0</v>
      </c>
      <c r="H211" s="79">
        <f>H212+H215</f>
        <v>0</v>
      </c>
      <c r="I211" s="79">
        <f>I212+I215</f>
        <v>0</v>
      </c>
      <c r="J211" s="79"/>
      <c r="K211" s="79">
        <f>K212+K215</f>
        <v>0</v>
      </c>
    </row>
    <row r="212" spans="1:11" ht="38.25" hidden="1">
      <c r="A212" s="37" t="s">
        <v>123</v>
      </c>
      <c r="B212" s="97" t="s">
        <v>150</v>
      </c>
      <c r="C212" s="5" t="s">
        <v>25</v>
      </c>
      <c r="D212" s="5" t="s">
        <v>61</v>
      </c>
      <c r="E212" s="5" t="s">
        <v>124</v>
      </c>
      <c r="F212" s="5" t="s">
        <v>73</v>
      </c>
      <c r="G212" s="79">
        <f>G213</f>
        <v>0</v>
      </c>
      <c r="H212" s="79">
        <f>H213</f>
        <v>0</v>
      </c>
      <c r="I212" s="79">
        <f>I213</f>
        <v>0</v>
      </c>
      <c r="J212" s="79"/>
      <c r="K212" s="79">
        <f>K213</f>
        <v>0</v>
      </c>
    </row>
    <row r="213" spans="1:11" ht="15" hidden="1">
      <c r="A213" s="17"/>
      <c r="B213" s="97" t="s">
        <v>150</v>
      </c>
      <c r="C213" s="5"/>
      <c r="D213" s="5"/>
      <c r="E213" s="5"/>
      <c r="F213" s="5"/>
      <c r="G213" s="79"/>
      <c r="H213" s="79"/>
      <c r="I213" s="70"/>
      <c r="J213" s="70"/>
      <c r="K213" s="70"/>
    </row>
    <row r="214" spans="1:11" ht="15" hidden="1">
      <c r="A214" s="17"/>
      <c r="B214" s="97" t="s">
        <v>150</v>
      </c>
      <c r="C214" s="5"/>
      <c r="D214" s="5"/>
      <c r="E214" s="5"/>
      <c r="F214" s="5"/>
      <c r="G214" s="79"/>
      <c r="H214" s="79"/>
      <c r="I214" s="70"/>
      <c r="J214" s="70"/>
      <c r="K214" s="70"/>
    </row>
    <row r="215" spans="1:11" ht="68.25" hidden="1" customHeight="1">
      <c r="A215" s="17"/>
      <c r="B215" s="97" t="s">
        <v>150</v>
      </c>
      <c r="C215" s="5"/>
      <c r="D215" s="5"/>
      <c r="E215" s="5"/>
      <c r="F215" s="5"/>
      <c r="G215" s="79"/>
      <c r="H215" s="79"/>
      <c r="I215" s="70"/>
      <c r="J215" s="70"/>
      <c r="K215" s="70"/>
    </row>
    <row r="216" spans="1:11" ht="15" hidden="1">
      <c r="A216" s="17"/>
      <c r="B216" s="97" t="s">
        <v>150</v>
      </c>
      <c r="C216" s="5"/>
      <c r="D216" s="5"/>
      <c r="E216" s="5"/>
      <c r="F216" s="5"/>
      <c r="G216" s="79"/>
      <c r="H216" s="79"/>
      <c r="I216" s="70"/>
      <c r="J216" s="70"/>
      <c r="K216" s="70"/>
    </row>
    <row r="217" spans="1:11" ht="15" hidden="1">
      <c r="A217" s="17"/>
      <c r="B217" s="97" t="s">
        <v>150</v>
      </c>
      <c r="C217" s="5"/>
      <c r="D217" s="5"/>
      <c r="E217" s="5"/>
      <c r="F217" s="5"/>
      <c r="G217" s="79"/>
      <c r="H217" s="79"/>
      <c r="I217" s="70"/>
      <c r="J217" s="70"/>
      <c r="K217" s="70"/>
    </row>
    <row r="218" spans="1:11" ht="15" hidden="1">
      <c r="A218" s="17"/>
      <c r="B218" s="97" t="s">
        <v>150</v>
      </c>
      <c r="C218" s="5"/>
      <c r="D218" s="5"/>
      <c r="E218" s="5"/>
      <c r="F218" s="5"/>
      <c r="G218" s="79"/>
      <c r="H218" s="79"/>
      <c r="I218" s="70"/>
      <c r="J218" s="70"/>
      <c r="K218" s="70"/>
    </row>
    <row r="219" spans="1:11" ht="15" hidden="1">
      <c r="A219" s="17"/>
      <c r="B219" s="97" t="s">
        <v>150</v>
      </c>
      <c r="C219" s="5"/>
      <c r="D219" s="5"/>
      <c r="E219" s="5"/>
      <c r="F219" s="5"/>
      <c r="G219" s="79"/>
      <c r="H219" s="79"/>
      <c r="I219" s="70"/>
      <c r="J219" s="70"/>
      <c r="K219" s="70"/>
    </row>
    <row r="220" spans="1:11" s="2" customFormat="1" ht="15" hidden="1">
      <c r="A220" s="18" t="s">
        <v>169</v>
      </c>
      <c r="B220" s="97" t="s">
        <v>150</v>
      </c>
      <c r="C220" s="19" t="s">
        <v>22</v>
      </c>
      <c r="D220" s="19" t="s">
        <v>52</v>
      </c>
      <c r="E220" s="19" t="s">
        <v>122</v>
      </c>
      <c r="F220" s="19" t="s">
        <v>73</v>
      </c>
      <c r="G220" s="82">
        <f>G221+G227+G237+G244+G248</f>
        <v>0</v>
      </c>
      <c r="H220" s="82">
        <f>H221+H257+H260</f>
        <v>0</v>
      </c>
      <c r="I220" s="82">
        <f>I221+I257+I260</f>
        <v>0</v>
      </c>
      <c r="J220" s="82"/>
      <c r="K220" s="82">
        <f>K221+K257+K260+K248</f>
        <v>0</v>
      </c>
    </row>
    <row r="221" spans="1:11" ht="15" hidden="1">
      <c r="A221" s="16" t="s">
        <v>170</v>
      </c>
      <c r="B221" s="97" t="s">
        <v>150</v>
      </c>
      <c r="C221" s="3" t="s">
        <v>22</v>
      </c>
      <c r="D221" s="3" t="s">
        <v>11</v>
      </c>
      <c r="E221" s="3" t="s">
        <v>122</v>
      </c>
      <c r="F221" s="3" t="s">
        <v>73</v>
      </c>
      <c r="G221" s="79">
        <f>G224</f>
        <v>0</v>
      </c>
      <c r="H221" s="79">
        <f>H222+H224+H228+H231+H253</f>
        <v>0</v>
      </c>
      <c r="I221" s="79">
        <f>I222+I224+I228+I231+I253</f>
        <v>0</v>
      </c>
      <c r="J221" s="79"/>
      <c r="K221" s="79">
        <f>K222+K224+K228+K231+K253</f>
        <v>0</v>
      </c>
    </row>
    <row r="222" spans="1:11" ht="38.25" hidden="1">
      <c r="A222" s="37" t="s">
        <v>95</v>
      </c>
      <c r="B222" s="97" t="s">
        <v>150</v>
      </c>
      <c r="C222" s="4" t="s">
        <v>22</v>
      </c>
      <c r="D222" s="4" t="s">
        <v>11</v>
      </c>
      <c r="E222" s="4" t="s">
        <v>56</v>
      </c>
      <c r="F222" s="4">
        <v>0</v>
      </c>
      <c r="G222" s="79">
        <f>G223</f>
        <v>0</v>
      </c>
      <c r="H222" s="79">
        <f>H223</f>
        <v>0</v>
      </c>
      <c r="I222" s="70">
        <f>G222+H222</f>
        <v>0</v>
      </c>
      <c r="J222" s="70"/>
      <c r="K222" s="70"/>
    </row>
    <row r="223" spans="1:11" ht="15" hidden="1">
      <c r="A223" s="17" t="s">
        <v>19</v>
      </c>
      <c r="B223" s="97" t="s">
        <v>150</v>
      </c>
      <c r="C223" s="5" t="s">
        <v>22</v>
      </c>
      <c r="D223" s="5" t="s">
        <v>11</v>
      </c>
      <c r="E223" s="5" t="s">
        <v>56</v>
      </c>
      <c r="F223" s="5">
        <v>327</v>
      </c>
      <c r="G223" s="79"/>
      <c r="H223" s="79"/>
      <c r="I223" s="70">
        <f>G223+H223</f>
        <v>0</v>
      </c>
      <c r="J223" s="70"/>
      <c r="K223" s="70"/>
    </row>
    <row r="224" spans="1:11" ht="15" hidden="1">
      <c r="A224" s="37" t="s">
        <v>39</v>
      </c>
      <c r="B224" s="97" t="s">
        <v>150</v>
      </c>
      <c r="C224" s="4" t="s">
        <v>22</v>
      </c>
      <c r="D224" s="4" t="s">
        <v>11</v>
      </c>
      <c r="E224" s="4" t="s">
        <v>171</v>
      </c>
      <c r="F224" s="4" t="s">
        <v>73</v>
      </c>
      <c r="G224" s="79">
        <f t="shared" ref="G224:I225" si="11">G225</f>
        <v>0</v>
      </c>
      <c r="H224" s="79">
        <f t="shared" si="11"/>
        <v>0</v>
      </c>
      <c r="I224" s="79">
        <f t="shared" si="11"/>
        <v>0</v>
      </c>
      <c r="J224" s="79"/>
      <c r="K224" s="79">
        <f>K225</f>
        <v>0</v>
      </c>
    </row>
    <row r="225" spans="1:11" ht="15" hidden="1">
      <c r="A225" s="17" t="s">
        <v>19</v>
      </c>
      <c r="B225" s="97" t="s">
        <v>150</v>
      </c>
      <c r="C225" s="5" t="s">
        <v>22</v>
      </c>
      <c r="D225" s="5" t="s">
        <v>11</v>
      </c>
      <c r="E225" s="5" t="s">
        <v>172</v>
      </c>
      <c r="F225" s="5" t="s">
        <v>73</v>
      </c>
      <c r="G225" s="79">
        <f t="shared" si="11"/>
        <v>0</v>
      </c>
      <c r="H225" s="79">
        <f t="shared" si="11"/>
        <v>0</v>
      </c>
      <c r="I225" s="79">
        <f t="shared" si="11"/>
        <v>0</v>
      </c>
      <c r="J225" s="79"/>
      <c r="K225" s="79">
        <f>K226</f>
        <v>0</v>
      </c>
    </row>
    <row r="226" spans="1:11" ht="15" hidden="1">
      <c r="A226" s="17" t="s">
        <v>149</v>
      </c>
      <c r="B226" s="97" t="s">
        <v>150</v>
      </c>
      <c r="C226" s="5" t="s">
        <v>173</v>
      </c>
      <c r="D226" s="5" t="s">
        <v>11</v>
      </c>
      <c r="E226" s="5" t="s">
        <v>172</v>
      </c>
      <c r="F226" s="5" t="s">
        <v>150</v>
      </c>
      <c r="G226" s="79"/>
      <c r="H226" s="79"/>
      <c r="I226" s="70"/>
      <c r="J226" s="70"/>
      <c r="K226" s="70"/>
    </row>
    <row r="227" spans="1:11" s="11" customFormat="1" ht="15" hidden="1">
      <c r="A227" s="33" t="s">
        <v>174</v>
      </c>
      <c r="B227" s="97" t="s">
        <v>150</v>
      </c>
      <c r="C227" s="10" t="s">
        <v>22</v>
      </c>
      <c r="D227" s="10" t="s">
        <v>21</v>
      </c>
      <c r="E227" s="10" t="s">
        <v>122</v>
      </c>
      <c r="F227" s="10" t="s">
        <v>73</v>
      </c>
      <c r="G227" s="85">
        <f>G228+G231+G234</f>
        <v>0</v>
      </c>
      <c r="H227" s="85"/>
      <c r="I227" s="80"/>
      <c r="J227" s="80"/>
      <c r="K227" s="80"/>
    </row>
    <row r="228" spans="1:11" ht="29.25" hidden="1" customHeight="1">
      <c r="A228" s="37" t="s">
        <v>39</v>
      </c>
      <c r="B228" s="97" t="s">
        <v>150</v>
      </c>
      <c r="C228" s="4" t="s">
        <v>22</v>
      </c>
      <c r="D228" s="4" t="s">
        <v>21</v>
      </c>
      <c r="E228" s="4" t="s">
        <v>171</v>
      </c>
      <c r="F228" s="4" t="s">
        <v>73</v>
      </c>
      <c r="G228" s="79">
        <f>G229</f>
        <v>0</v>
      </c>
      <c r="H228" s="79">
        <f>H229</f>
        <v>0</v>
      </c>
      <c r="I228" s="70">
        <f>G228+H228</f>
        <v>0</v>
      </c>
      <c r="J228" s="70"/>
      <c r="K228" s="70"/>
    </row>
    <row r="229" spans="1:11" ht="15" hidden="1">
      <c r="A229" s="17" t="s">
        <v>19</v>
      </c>
      <c r="B229" s="97" t="s">
        <v>150</v>
      </c>
      <c r="C229" s="5" t="s">
        <v>22</v>
      </c>
      <c r="D229" s="5" t="s">
        <v>21</v>
      </c>
      <c r="E229" s="5" t="s">
        <v>172</v>
      </c>
      <c r="F229" s="5" t="s">
        <v>73</v>
      </c>
      <c r="G229" s="79">
        <f>G230</f>
        <v>0</v>
      </c>
      <c r="H229" s="79"/>
      <c r="I229" s="70">
        <f>G229+H229</f>
        <v>0</v>
      </c>
      <c r="J229" s="70"/>
      <c r="K229" s="70"/>
    </row>
    <row r="230" spans="1:11" ht="15" hidden="1">
      <c r="A230" s="17" t="s">
        <v>149</v>
      </c>
      <c r="B230" s="97" t="s">
        <v>150</v>
      </c>
      <c r="C230" s="5" t="s">
        <v>22</v>
      </c>
      <c r="D230" s="5" t="s">
        <v>21</v>
      </c>
      <c r="E230" s="5" t="s">
        <v>172</v>
      </c>
      <c r="F230" s="5" t="s">
        <v>150</v>
      </c>
      <c r="G230" s="79"/>
      <c r="H230" s="79"/>
      <c r="I230" s="70"/>
      <c r="J230" s="70"/>
      <c r="K230" s="70"/>
    </row>
    <row r="231" spans="1:11" ht="15" hidden="1">
      <c r="A231" s="37"/>
      <c r="B231" s="97" t="s">
        <v>150</v>
      </c>
      <c r="C231" s="4"/>
      <c r="D231" s="4"/>
      <c r="E231" s="4"/>
      <c r="F231" s="4"/>
      <c r="G231" s="79"/>
      <c r="H231" s="79"/>
      <c r="I231" s="70"/>
      <c r="J231" s="70"/>
      <c r="K231" s="70"/>
    </row>
    <row r="232" spans="1:11" ht="15" hidden="1">
      <c r="A232" s="37"/>
      <c r="B232" s="97" t="s">
        <v>150</v>
      </c>
      <c r="C232" s="4"/>
      <c r="D232" s="4"/>
      <c r="E232" s="4"/>
      <c r="F232" s="4"/>
      <c r="G232" s="79"/>
      <c r="H232" s="79"/>
      <c r="I232" s="70"/>
      <c r="J232" s="70"/>
      <c r="K232" s="70"/>
    </row>
    <row r="233" spans="1:11" ht="15" hidden="1">
      <c r="A233" s="37"/>
      <c r="B233" s="97" t="s">
        <v>150</v>
      </c>
      <c r="C233" s="4"/>
      <c r="D233" s="4"/>
      <c r="E233" s="4"/>
      <c r="F233" s="4"/>
      <c r="G233" s="79"/>
      <c r="H233" s="79"/>
      <c r="I233" s="70"/>
      <c r="J233" s="70"/>
      <c r="K233" s="70"/>
    </row>
    <row r="234" spans="1:11" s="9" customFormat="1" ht="15" hidden="1">
      <c r="A234" s="17" t="s">
        <v>110</v>
      </c>
      <c r="B234" s="97" t="s">
        <v>150</v>
      </c>
      <c r="C234" s="23" t="s">
        <v>22</v>
      </c>
      <c r="D234" s="23" t="s">
        <v>21</v>
      </c>
      <c r="E234" s="23" t="s">
        <v>154</v>
      </c>
      <c r="F234" s="23" t="s">
        <v>73</v>
      </c>
      <c r="G234" s="72">
        <f>G235</f>
        <v>0</v>
      </c>
      <c r="H234" s="72"/>
      <c r="I234" s="71"/>
      <c r="J234" s="71"/>
      <c r="K234" s="71"/>
    </row>
    <row r="235" spans="1:11" s="13" customFormat="1" ht="38.25" hidden="1">
      <c r="A235" s="38" t="s">
        <v>111</v>
      </c>
      <c r="B235" s="97" t="s">
        <v>150</v>
      </c>
      <c r="C235" s="4" t="s">
        <v>22</v>
      </c>
      <c r="D235" s="4" t="s">
        <v>21</v>
      </c>
      <c r="E235" s="4" t="s">
        <v>175</v>
      </c>
      <c r="F235" s="4" t="s">
        <v>73</v>
      </c>
      <c r="G235" s="73">
        <f>G236</f>
        <v>0</v>
      </c>
      <c r="H235" s="73"/>
      <c r="I235" s="70"/>
      <c r="J235" s="70"/>
      <c r="K235" s="70"/>
    </row>
    <row r="236" spans="1:11" ht="15" hidden="1">
      <c r="A236" s="37" t="s">
        <v>149</v>
      </c>
      <c r="B236" s="97" t="s">
        <v>150</v>
      </c>
      <c r="C236" s="4" t="s">
        <v>173</v>
      </c>
      <c r="D236" s="4" t="s">
        <v>21</v>
      </c>
      <c r="E236" s="4" t="s">
        <v>175</v>
      </c>
      <c r="F236" s="4" t="s">
        <v>150</v>
      </c>
      <c r="G236" s="79"/>
      <c r="H236" s="79"/>
      <c r="I236" s="70"/>
      <c r="J236" s="70"/>
      <c r="K236" s="70"/>
    </row>
    <row r="237" spans="1:11" s="9" customFormat="1" ht="15" hidden="1">
      <c r="A237" s="44" t="s">
        <v>176</v>
      </c>
      <c r="B237" s="97" t="s">
        <v>150</v>
      </c>
      <c r="C237" s="23" t="s">
        <v>22</v>
      </c>
      <c r="D237" s="23" t="s">
        <v>16</v>
      </c>
      <c r="E237" s="23" t="s">
        <v>122</v>
      </c>
      <c r="F237" s="23" t="s">
        <v>73</v>
      </c>
      <c r="G237" s="72">
        <f>G238+G241</f>
        <v>0</v>
      </c>
      <c r="H237" s="72"/>
      <c r="I237" s="71"/>
      <c r="J237" s="71"/>
      <c r="K237" s="71"/>
    </row>
    <row r="238" spans="1:11" ht="15" hidden="1">
      <c r="A238" s="37" t="s">
        <v>39</v>
      </c>
      <c r="B238" s="97" t="s">
        <v>150</v>
      </c>
      <c r="C238" s="4" t="s">
        <v>22</v>
      </c>
      <c r="D238" s="4" t="s">
        <v>16</v>
      </c>
      <c r="E238" s="4" t="s">
        <v>171</v>
      </c>
      <c r="F238" s="4" t="s">
        <v>73</v>
      </c>
      <c r="G238" s="79">
        <f>G239</f>
        <v>0</v>
      </c>
      <c r="H238" s="79"/>
      <c r="I238" s="70"/>
      <c r="J238" s="70"/>
      <c r="K238" s="70"/>
    </row>
    <row r="239" spans="1:11" ht="15" hidden="1">
      <c r="A239" s="37" t="s">
        <v>19</v>
      </c>
      <c r="B239" s="97" t="s">
        <v>150</v>
      </c>
      <c r="C239" s="4" t="s">
        <v>22</v>
      </c>
      <c r="D239" s="4" t="s">
        <v>16</v>
      </c>
      <c r="E239" s="4" t="s">
        <v>172</v>
      </c>
      <c r="F239" s="4" t="s">
        <v>73</v>
      </c>
      <c r="G239" s="79">
        <f>G240</f>
        <v>0</v>
      </c>
      <c r="H239" s="79"/>
      <c r="I239" s="70"/>
      <c r="J239" s="70"/>
      <c r="K239" s="70"/>
    </row>
    <row r="240" spans="1:11" ht="15" hidden="1">
      <c r="A240" s="37" t="s">
        <v>149</v>
      </c>
      <c r="B240" s="97" t="s">
        <v>150</v>
      </c>
      <c r="C240" s="4" t="s">
        <v>22</v>
      </c>
      <c r="D240" s="4" t="s">
        <v>16</v>
      </c>
      <c r="E240" s="4" t="s">
        <v>172</v>
      </c>
      <c r="F240" s="4" t="s">
        <v>150</v>
      </c>
      <c r="G240" s="79"/>
      <c r="H240" s="79"/>
      <c r="I240" s="70"/>
      <c r="J240" s="70"/>
      <c r="K240" s="70"/>
    </row>
    <row r="241" spans="1:11" ht="15" hidden="1">
      <c r="A241" s="38" t="s">
        <v>110</v>
      </c>
      <c r="B241" s="97" t="s">
        <v>150</v>
      </c>
      <c r="C241" s="4" t="s">
        <v>22</v>
      </c>
      <c r="D241" s="4" t="s">
        <v>16</v>
      </c>
      <c r="E241" s="4" t="s">
        <v>154</v>
      </c>
      <c r="F241" s="4" t="s">
        <v>73</v>
      </c>
      <c r="G241" s="79">
        <f>G242</f>
        <v>0</v>
      </c>
      <c r="H241" s="79"/>
      <c r="I241" s="70"/>
      <c r="J241" s="70"/>
      <c r="K241" s="70"/>
    </row>
    <row r="242" spans="1:11" ht="38.25" hidden="1">
      <c r="A242" s="17" t="s">
        <v>111</v>
      </c>
      <c r="B242" s="97" t="s">
        <v>150</v>
      </c>
      <c r="C242" s="4" t="s">
        <v>22</v>
      </c>
      <c r="D242" s="4" t="s">
        <v>16</v>
      </c>
      <c r="E242" s="4" t="s">
        <v>175</v>
      </c>
      <c r="F242" s="4" t="s">
        <v>73</v>
      </c>
      <c r="G242" s="79">
        <f>G243</f>
        <v>0</v>
      </c>
      <c r="H242" s="79"/>
      <c r="I242" s="70"/>
      <c r="J242" s="70"/>
      <c r="K242" s="70"/>
    </row>
    <row r="243" spans="1:11" ht="15" hidden="1">
      <c r="A243" s="37" t="s">
        <v>149</v>
      </c>
      <c r="B243" s="97" t="s">
        <v>150</v>
      </c>
      <c r="C243" s="4" t="s">
        <v>173</v>
      </c>
      <c r="D243" s="4" t="s">
        <v>16</v>
      </c>
      <c r="E243" s="4" t="s">
        <v>175</v>
      </c>
      <c r="F243" s="4" t="s">
        <v>150</v>
      </c>
      <c r="G243" s="79"/>
      <c r="H243" s="79"/>
      <c r="I243" s="70"/>
      <c r="J243" s="70"/>
      <c r="K243" s="70"/>
    </row>
    <row r="244" spans="1:11" ht="15" hidden="1">
      <c r="A244" s="37" t="s">
        <v>177</v>
      </c>
      <c r="B244" s="97" t="s">
        <v>150</v>
      </c>
      <c r="C244" s="4" t="s">
        <v>22</v>
      </c>
      <c r="D244" s="4" t="s">
        <v>25</v>
      </c>
      <c r="E244" s="4" t="s">
        <v>122</v>
      </c>
      <c r="F244" s="4" t="s">
        <v>73</v>
      </c>
      <c r="G244" s="79">
        <f>G245</f>
        <v>0</v>
      </c>
      <c r="H244" s="79"/>
      <c r="I244" s="70"/>
      <c r="J244" s="70"/>
      <c r="K244" s="70"/>
    </row>
    <row r="245" spans="1:11" ht="25.5" hidden="1">
      <c r="A245" s="37" t="s">
        <v>178</v>
      </c>
      <c r="B245" s="97" t="s">
        <v>150</v>
      </c>
      <c r="C245" s="4" t="s">
        <v>22</v>
      </c>
      <c r="D245" s="4" t="s">
        <v>25</v>
      </c>
      <c r="E245" s="4" t="s">
        <v>180</v>
      </c>
      <c r="F245" s="4" t="s">
        <v>73</v>
      </c>
      <c r="G245" s="79">
        <f>G246</f>
        <v>0</v>
      </c>
      <c r="H245" s="79"/>
      <c r="I245" s="70"/>
      <c r="J245" s="70"/>
      <c r="K245" s="70"/>
    </row>
    <row r="246" spans="1:11" ht="25.5" hidden="1">
      <c r="A246" s="37" t="s">
        <v>179</v>
      </c>
      <c r="B246" s="97" t="s">
        <v>150</v>
      </c>
      <c r="C246" s="4" t="s">
        <v>22</v>
      </c>
      <c r="D246" s="4" t="s">
        <v>25</v>
      </c>
      <c r="E246" s="4" t="s">
        <v>181</v>
      </c>
      <c r="F246" s="4" t="s">
        <v>73</v>
      </c>
      <c r="G246" s="79">
        <f>G247</f>
        <v>0</v>
      </c>
      <c r="H246" s="79"/>
      <c r="I246" s="70"/>
      <c r="J246" s="70"/>
      <c r="K246" s="70"/>
    </row>
    <row r="247" spans="1:11" ht="15" hidden="1">
      <c r="A247" s="37" t="s">
        <v>128</v>
      </c>
      <c r="B247" s="97" t="s">
        <v>150</v>
      </c>
      <c r="C247" s="4" t="s">
        <v>22</v>
      </c>
      <c r="D247" s="4" t="s">
        <v>25</v>
      </c>
      <c r="E247" s="4" t="s">
        <v>181</v>
      </c>
      <c r="F247" s="4" t="s">
        <v>129</v>
      </c>
      <c r="G247" s="79"/>
      <c r="H247" s="79"/>
      <c r="I247" s="70"/>
      <c r="J247" s="70"/>
      <c r="K247" s="70"/>
    </row>
    <row r="248" spans="1:11" ht="25.5" hidden="1" customHeight="1">
      <c r="A248" s="37"/>
      <c r="B248" s="97" t="s">
        <v>150</v>
      </c>
      <c r="C248" s="4"/>
      <c r="D248" s="4"/>
      <c r="E248" s="4"/>
      <c r="F248" s="4"/>
      <c r="G248" s="79"/>
      <c r="H248" s="79"/>
      <c r="I248" s="79"/>
      <c r="J248" s="79"/>
      <c r="K248" s="79"/>
    </row>
    <row r="249" spans="1:11" ht="15" hidden="1">
      <c r="A249" s="37"/>
      <c r="B249" s="97" t="s">
        <v>150</v>
      </c>
      <c r="C249" s="4"/>
      <c r="D249" s="4"/>
      <c r="E249" s="4"/>
      <c r="F249" s="4"/>
      <c r="G249" s="79"/>
      <c r="H249" s="79"/>
      <c r="I249" s="79"/>
      <c r="J249" s="79"/>
      <c r="K249" s="79"/>
    </row>
    <row r="250" spans="1:11" ht="15" hidden="1">
      <c r="A250" s="37"/>
      <c r="B250" s="97" t="s">
        <v>150</v>
      </c>
      <c r="C250" s="4"/>
      <c r="D250" s="4"/>
      <c r="E250" s="4"/>
      <c r="F250" s="4"/>
      <c r="G250" s="79"/>
      <c r="H250" s="79"/>
      <c r="I250" s="70"/>
      <c r="J250" s="70"/>
      <c r="K250" s="70"/>
    </row>
    <row r="251" spans="1:11" ht="15" hidden="1">
      <c r="A251" s="37"/>
      <c r="B251" s="97" t="s">
        <v>150</v>
      </c>
      <c r="C251" s="4"/>
      <c r="D251" s="4"/>
      <c r="E251" s="4"/>
      <c r="F251" s="4"/>
      <c r="G251" s="79"/>
      <c r="H251" s="79"/>
      <c r="I251" s="70"/>
      <c r="J251" s="70"/>
      <c r="K251" s="70"/>
    </row>
    <row r="252" spans="1:11" ht="15" hidden="1">
      <c r="A252" s="17"/>
      <c r="B252" s="97" t="s">
        <v>150</v>
      </c>
      <c r="C252" s="5"/>
      <c r="D252" s="5"/>
      <c r="E252" s="5"/>
      <c r="F252" s="5"/>
      <c r="G252" s="79"/>
      <c r="H252" s="79"/>
      <c r="I252" s="70"/>
      <c r="J252" s="70"/>
      <c r="K252" s="70"/>
    </row>
    <row r="253" spans="1:11" s="13" customFormat="1" ht="24" hidden="1" customHeight="1">
      <c r="A253" s="38"/>
      <c r="B253" s="97" t="s">
        <v>150</v>
      </c>
      <c r="C253" s="20"/>
      <c r="D253" s="20"/>
      <c r="E253" s="20"/>
      <c r="F253" s="20"/>
      <c r="G253" s="73"/>
      <c r="H253" s="73"/>
      <c r="I253" s="73"/>
      <c r="J253" s="73"/>
      <c r="K253" s="73"/>
    </row>
    <row r="254" spans="1:11" ht="15" hidden="1">
      <c r="A254" s="17"/>
      <c r="B254" s="97" t="s">
        <v>150</v>
      </c>
      <c r="C254" s="5"/>
      <c r="D254" s="5"/>
      <c r="E254" s="5"/>
      <c r="F254" s="5"/>
      <c r="G254" s="79"/>
      <c r="H254" s="79"/>
      <c r="I254" s="70"/>
      <c r="J254" s="70"/>
      <c r="K254" s="70"/>
    </row>
    <row r="255" spans="1:11" ht="15" hidden="1">
      <c r="A255" s="17"/>
      <c r="B255" s="97" t="s">
        <v>150</v>
      </c>
      <c r="C255" s="5"/>
      <c r="D255" s="5"/>
      <c r="E255" s="5"/>
      <c r="F255" s="5"/>
      <c r="G255" s="79"/>
      <c r="H255" s="79"/>
      <c r="I255" s="70"/>
      <c r="J255" s="70"/>
      <c r="K255" s="70"/>
    </row>
    <row r="256" spans="1:11" ht="15" hidden="1">
      <c r="A256" s="17"/>
      <c r="B256" s="97" t="s">
        <v>150</v>
      </c>
      <c r="C256" s="5"/>
      <c r="D256" s="5"/>
      <c r="E256" s="5"/>
      <c r="F256" s="5"/>
      <c r="G256" s="79"/>
      <c r="H256" s="79"/>
      <c r="I256" s="70">
        <f>G256+H256</f>
        <v>0</v>
      </c>
      <c r="J256" s="70"/>
      <c r="K256" s="70"/>
    </row>
    <row r="257" spans="1:11" ht="15" hidden="1">
      <c r="A257" s="16" t="s">
        <v>41</v>
      </c>
      <c r="B257" s="97" t="s">
        <v>150</v>
      </c>
      <c r="C257" s="3" t="s">
        <v>22</v>
      </c>
      <c r="D257" s="3" t="s">
        <v>21</v>
      </c>
      <c r="E257" s="3">
        <v>0</v>
      </c>
      <c r="F257" s="3">
        <v>0</v>
      </c>
      <c r="G257" s="79">
        <f>G258</f>
        <v>0</v>
      </c>
      <c r="H257" s="79">
        <f>H258</f>
        <v>0</v>
      </c>
      <c r="I257" s="70">
        <f>G257+H257</f>
        <v>0</v>
      </c>
      <c r="J257" s="70"/>
      <c r="K257" s="70"/>
    </row>
    <row r="258" spans="1:11" ht="25.5" hidden="1">
      <c r="A258" s="37" t="s">
        <v>42</v>
      </c>
      <c r="B258" s="97" t="s">
        <v>150</v>
      </c>
      <c r="C258" s="4" t="s">
        <v>22</v>
      </c>
      <c r="D258" s="4" t="s">
        <v>21</v>
      </c>
      <c r="E258" s="4" t="s">
        <v>43</v>
      </c>
      <c r="F258" s="34">
        <v>0</v>
      </c>
      <c r="G258" s="79">
        <f>G259</f>
        <v>0</v>
      </c>
      <c r="H258" s="79">
        <f>H259</f>
        <v>0</v>
      </c>
      <c r="I258" s="70">
        <f>G258+H258</f>
        <v>0</v>
      </c>
      <c r="J258" s="70"/>
      <c r="K258" s="70"/>
    </row>
    <row r="259" spans="1:11" ht="25.5" hidden="1">
      <c r="A259" s="17" t="s">
        <v>37</v>
      </c>
      <c r="B259" s="97" t="s">
        <v>150</v>
      </c>
      <c r="C259" s="5" t="s">
        <v>22</v>
      </c>
      <c r="D259" s="5" t="s">
        <v>21</v>
      </c>
      <c r="E259" s="5" t="s">
        <v>43</v>
      </c>
      <c r="F259" s="5" t="s">
        <v>40</v>
      </c>
      <c r="G259" s="79"/>
      <c r="H259" s="79"/>
      <c r="I259" s="70">
        <f>G259+H259</f>
        <v>0</v>
      </c>
      <c r="J259" s="70"/>
      <c r="K259" s="70"/>
    </row>
    <row r="260" spans="1:11" ht="15" hidden="1">
      <c r="A260" s="17" t="s">
        <v>108</v>
      </c>
      <c r="B260" s="97" t="s">
        <v>150</v>
      </c>
      <c r="C260" s="5" t="s">
        <v>22</v>
      </c>
      <c r="D260" s="5" t="s">
        <v>16</v>
      </c>
      <c r="E260" s="5"/>
      <c r="F260" s="5"/>
      <c r="G260" s="79">
        <f>G263</f>
        <v>0</v>
      </c>
      <c r="H260" s="79">
        <f>H263+H261</f>
        <v>0</v>
      </c>
      <c r="I260" s="70">
        <f>G260+H260</f>
        <v>0</v>
      </c>
      <c r="J260" s="70"/>
      <c r="K260" s="70"/>
    </row>
    <row r="261" spans="1:11" ht="25.5" hidden="1">
      <c r="A261" s="17" t="s">
        <v>112</v>
      </c>
      <c r="B261" s="97" t="s">
        <v>150</v>
      </c>
      <c r="C261" s="5" t="s">
        <v>22</v>
      </c>
      <c r="D261" s="5" t="s">
        <v>16</v>
      </c>
      <c r="E261" s="5" t="s">
        <v>72</v>
      </c>
      <c r="F261" s="5"/>
      <c r="G261" s="79">
        <f>G262</f>
        <v>0</v>
      </c>
      <c r="H261" s="79">
        <f>H262</f>
        <v>0</v>
      </c>
      <c r="I261" s="70">
        <f>I262</f>
        <v>0</v>
      </c>
      <c r="J261" s="70"/>
      <c r="K261" s="70"/>
    </row>
    <row r="262" spans="1:11" ht="15" hidden="1">
      <c r="A262" s="17" t="s">
        <v>75</v>
      </c>
      <c r="B262" s="97" t="s">
        <v>150</v>
      </c>
      <c r="C262" s="5" t="s">
        <v>22</v>
      </c>
      <c r="D262" s="5" t="s">
        <v>16</v>
      </c>
      <c r="E262" s="5" t="s">
        <v>72</v>
      </c>
      <c r="F262" s="5" t="s">
        <v>74</v>
      </c>
      <c r="G262" s="79"/>
      <c r="H262" s="79"/>
      <c r="I262" s="70">
        <f>G262+H262</f>
        <v>0</v>
      </c>
      <c r="J262" s="70"/>
      <c r="K262" s="70"/>
    </row>
    <row r="263" spans="1:11" ht="63.75" hidden="1" customHeight="1" thickBot="1">
      <c r="A263" s="17" t="s">
        <v>109</v>
      </c>
      <c r="B263" s="97" t="s">
        <v>150</v>
      </c>
      <c r="C263" s="5" t="s">
        <v>22</v>
      </c>
      <c r="D263" s="5" t="s">
        <v>16</v>
      </c>
      <c r="E263" s="5" t="s">
        <v>56</v>
      </c>
      <c r="F263" s="5"/>
      <c r="G263" s="79">
        <f>G264</f>
        <v>0</v>
      </c>
      <c r="H263" s="79">
        <f>H264</f>
        <v>0</v>
      </c>
      <c r="I263" s="70">
        <f>G263+H263</f>
        <v>0</v>
      </c>
      <c r="J263" s="70"/>
      <c r="K263" s="70"/>
    </row>
    <row r="264" spans="1:11" ht="15" hidden="1">
      <c r="A264" s="17" t="s">
        <v>19</v>
      </c>
      <c r="B264" s="97" t="s">
        <v>150</v>
      </c>
      <c r="C264" s="5" t="s">
        <v>22</v>
      </c>
      <c r="D264" s="5" t="s">
        <v>16</v>
      </c>
      <c r="E264" s="5" t="s">
        <v>56</v>
      </c>
      <c r="F264" s="5" t="s">
        <v>20</v>
      </c>
      <c r="G264" s="79">
        <v>0</v>
      </c>
      <c r="H264" s="79"/>
      <c r="I264" s="70">
        <f>G264+H264</f>
        <v>0</v>
      </c>
      <c r="J264" s="70"/>
      <c r="K264" s="70"/>
    </row>
    <row r="265" spans="1:11" s="2" customFormat="1" ht="15" hidden="1">
      <c r="A265" s="18" t="s">
        <v>44</v>
      </c>
      <c r="B265" s="97" t="s">
        <v>150</v>
      </c>
      <c r="C265" s="19" t="s">
        <v>23</v>
      </c>
      <c r="D265" s="19" t="s">
        <v>52</v>
      </c>
      <c r="E265" s="19" t="s">
        <v>122</v>
      </c>
      <c r="F265" s="19" t="s">
        <v>73</v>
      </c>
      <c r="G265" s="82">
        <f>G266+G271+G289+G304+G277</f>
        <v>0</v>
      </c>
      <c r="H265" s="82">
        <f>H266+H271+H289+H295+H277</f>
        <v>0</v>
      </c>
      <c r="I265" s="82">
        <f>I266+I271+I289+I295+I277</f>
        <v>0</v>
      </c>
      <c r="J265" s="82"/>
      <c r="K265" s="82">
        <f>K266+K271+K289+K295+K277</f>
        <v>0</v>
      </c>
    </row>
    <row r="266" spans="1:11" s="13" customFormat="1" ht="15" hidden="1">
      <c r="A266" s="38" t="s">
        <v>83</v>
      </c>
      <c r="B266" s="97" t="s">
        <v>150</v>
      </c>
      <c r="C266" s="10" t="s">
        <v>23</v>
      </c>
      <c r="D266" s="10" t="s">
        <v>11</v>
      </c>
      <c r="E266" s="10" t="s">
        <v>122</v>
      </c>
      <c r="F266" s="10" t="s">
        <v>73</v>
      </c>
      <c r="G266" s="83">
        <f>G267</f>
        <v>0</v>
      </c>
      <c r="H266" s="83">
        <f>H267</f>
        <v>0</v>
      </c>
      <c r="I266" s="83">
        <f>I267</f>
        <v>0</v>
      </c>
      <c r="J266" s="83"/>
      <c r="K266" s="83">
        <f>K267</f>
        <v>0</v>
      </c>
    </row>
    <row r="267" spans="1:11" s="13" customFormat="1" ht="15" hidden="1">
      <c r="A267" s="38" t="s">
        <v>84</v>
      </c>
      <c r="B267" s="97" t="s">
        <v>150</v>
      </c>
      <c r="C267" s="10" t="s">
        <v>23</v>
      </c>
      <c r="D267" s="10" t="s">
        <v>11</v>
      </c>
      <c r="E267" s="10" t="s">
        <v>182</v>
      </c>
      <c r="F267" s="10" t="s">
        <v>73</v>
      </c>
      <c r="G267" s="83">
        <f>G268</f>
        <v>0</v>
      </c>
      <c r="H267" s="83">
        <f>H269</f>
        <v>0</v>
      </c>
      <c r="I267" s="83">
        <f>I269</f>
        <v>0</v>
      </c>
      <c r="J267" s="83"/>
      <c r="K267" s="83">
        <f>K269</f>
        <v>0</v>
      </c>
    </row>
    <row r="268" spans="1:11" s="13" customFormat="1" ht="15" hidden="1">
      <c r="A268" s="38" t="s">
        <v>183</v>
      </c>
      <c r="B268" s="97" t="s">
        <v>150</v>
      </c>
      <c r="C268" s="10" t="s">
        <v>23</v>
      </c>
      <c r="D268" s="10" t="s">
        <v>11</v>
      </c>
      <c r="E268" s="10" t="s">
        <v>184</v>
      </c>
      <c r="F268" s="10" t="s">
        <v>73</v>
      </c>
      <c r="G268" s="83">
        <f>G269</f>
        <v>0</v>
      </c>
      <c r="H268" s="83"/>
      <c r="I268" s="83"/>
      <c r="J268" s="83"/>
      <c r="K268" s="83"/>
    </row>
    <row r="269" spans="1:11" s="13" customFormat="1" ht="24" hidden="1">
      <c r="A269" s="43" t="s">
        <v>185</v>
      </c>
      <c r="B269" s="97" t="s">
        <v>150</v>
      </c>
      <c r="C269" s="10" t="s">
        <v>23</v>
      </c>
      <c r="D269" s="10" t="s">
        <v>11</v>
      </c>
      <c r="E269" s="10" t="s">
        <v>186</v>
      </c>
      <c r="F269" s="10" t="s">
        <v>73</v>
      </c>
      <c r="G269" s="83">
        <f>G270</f>
        <v>0</v>
      </c>
      <c r="H269" s="83"/>
      <c r="I269" s="70">
        <f>G269+H269</f>
        <v>0</v>
      </c>
      <c r="J269" s="70"/>
      <c r="K269" s="70"/>
    </row>
    <row r="270" spans="1:11" s="13" customFormat="1" ht="15" hidden="1">
      <c r="A270" s="43" t="s">
        <v>187</v>
      </c>
      <c r="B270" s="97" t="s">
        <v>150</v>
      </c>
      <c r="C270" s="10" t="s">
        <v>23</v>
      </c>
      <c r="D270" s="10" t="s">
        <v>11</v>
      </c>
      <c r="E270" s="10" t="s">
        <v>186</v>
      </c>
      <c r="F270" s="10" t="s">
        <v>15</v>
      </c>
      <c r="G270" s="83"/>
      <c r="H270" s="83"/>
      <c r="I270" s="70"/>
      <c r="J270" s="70"/>
      <c r="K270" s="70"/>
    </row>
    <row r="271" spans="1:11" ht="15" hidden="1">
      <c r="A271" s="16" t="s">
        <v>45</v>
      </c>
      <c r="B271" s="97" t="s">
        <v>150</v>
      </c>
      <c r="C271" s="3">
        <v>10</v>
      </c>
      <c r="D271" s="3" t="s">
        <v>21</v>
      </c>
      <c r="E271" s="3" t="s">
        <v>122</v>
      </c>
      <c r="F271" s="3" t="s">
        <v>73</v>
      </c>
      <c r="G271" s="79">
        <f t="shared" ref="G271:I272" si="12">G272</f>
        <v>0</v>
      </c>
      <c r="H271" s="79">
        <f t="shared" si="12"/>
        <v>0</v>
      </c>
      <c r="I271" s="79">
        <f t="shared" si="12"/>
        <v>0</v>
      </c>
      <c r="J271" s="79"/>
      <c r="K271" s="79">
        <f>K272</f>
        <v>0</v>
      </c>
    </row>
    <row r="272" spans="1:11" ht="15" hidden="1">
      <c r="A272" s="37" t="s">
        <v>57</v>
      </c>
      <c r="B272" s="97" t="s">
        <v>150</v>
      </c>
      <c r="C272" s="4" t="s">
        <v>23</v>
      </c>
      <c r="D272" s="4" t="s">
        <v>21</v>
      </c>
      <c r="E272" s="4" t="s">
        <v>188</v>
      </c>
      <c r="F272" s="4" t="s">
        <v>73</v>
      </c>
      <c r="G272" s="79">
        <f t="shared" si="12"/>
        <v>0</v>
      </c>
      <c r="H272" s="79">
        <f t="shared" si="12"/>
        <v>0</v>
      </c>
      <c r="I272" s="79">
        <f t="shared" si="12"/>
        <v>0</v>
      </c>
      <c r="J272" s="79"/>
      <c r="K272" s="79">
        <f>K273</f>
        <v>0</v>
      </c>
    </row>
    <row r="273" spans="1:11" ht="15" hidden="1">
      <c r="A273" s="17" t="s">
        <v>19</v>
      </c>
      <c r="B273" s="97" t="s">
        <v>150</v>
      </c>
      <c r="C273" s="5" t="s">
        <v>23</v>
      </c>
      <c r="D273" s="5" t="s">
        <v>21</v>
      </c>
      <c r="E273" s="5" t="s">
        <v>189</v>
      </c>
      <c r="F273" s="5" t="s">
        <v>73</v>
      </c>
      <c r="G273" s="79">
        <f>G276</f>
        <v>0</v>
      </c>
      <c r="H273" s="79">
        <f>H276</f>
        <v>0</v>
      </c>
      <c r="I273" s="79">
        <f>I276</f>
        <v>0</v>
      </c>
      <c r="J273" s="79"/>
      <c r="K273" s="79">
        <f>K276</f>
        <v>0</v>
      </c>
    </row>
    <row r="274" spans="1:11" ht="21.75" hidden="1" customHeight="1" thickBot="1">
      <c r="A274" s="37" t="s">
        <v>46</v>
      </c>
      <c r="B274" s="97" t="s">
        <v>150</v>
      </c>
      <c r="C274" s="5" t="s">
        <v>23</v>
      </c>
      <c r="D274" s="5" t="s">
        <v>21</v>
      </c>
      <c r="E274" s="5" t="s">
        <v>47</v>
      </c>
      <c r="F274" s="5">
        <v>0</v>
      </c>
      <c r="G274" s="79"/>
      <c r="H274" s="79"/>
      <c r="I274" s="70">
        <f>G274+H274</f>
        <v>0</v>
      </c>
      <c r="J274" s="70"/>
      <c r="K274" s="70"/>
    </row>
    <row r="275" spans="1:11" ht="49.9" hidden="1" customHeight="1" thickBot="1">
      <c r="A275" s="17" t="s">
        <v>48</v>
      </c>
      <c r="B275" s="97" t="s">
        <v>150</v>
      </c>
      <c r="C275" s="4" t="s">
        <v>23</v>
      </c>
      <c r="D275" s="4" t="s">
        <v>21</v>
      </c>
      <c r="E275" s="4" t="s">
        <v>47</v>
      </c>
      <c r="F275" s="4" t="s">
        <v>49</v>
      </c>
      <c r="G275" s="79"/>
      <c r="H275" s="79"/>
      <c r="I275" s="70">
        <f>G275+H275</f>
        <v>0</v>
      </c>
      <c r="J275" s="70"/>
      <c r="K275" s="70"/>
    </row>
    <row r="276" spans="1:11" ht="19.5" hidden="1" customHeight="1">
      <c r="A276" s="17" t="s">
        <v>149</v>
      </c>
      <c r="B276" s="97" t="s">
        <v>150</v>
      </c>
      <c r="C276" s="4" t="s">
        <v>190</v>
      </c>
      <c r="D276" s="4" t="s">
        <v>21</v>
      </c>
      <c r="E276" s="4" t="s">
        <v>191</v>
      </c>
      <c r="F276" s="4" t="s">
        <v>150</v>
      </c>
      <c r="G276" s="79"/>
      <c r="H276" s="79"/>
      <c r="I276" s="70"/>
      <c r="J276" s="70"/>
      <c r="K276" s="70"/>
    </row>
    <row r="277" spans="1:11" ht="17.25" hidden="1" customHeight="1">
      <c r="A277" s="36" t="s">
        <v>104</v>
      </c>
      <c r="B277" s="97" t="s">
        <v>150</v>
      </c>
      <c r="C277" s="4" t="s">
        <v>23</v>
      </c>
      <c r="D277" s="4" t="s">
        <v>63</v>
      </c>
      <c r="E277" s="4" t="s">
        <v>122</v>
      </c>
      <c r="F277" s="4" t="s">
        <v>73</v>
      </c>
      <c r="G277" s="79">
        <f>G284</f>
        <v>0</v>
      </c>
      <c r="H277" s="79">
        <f>H279+H282+H284+H286+H288</f>
        <v>0</v>
      </c>
      <c r="I277" s="79">
        <f>I279+I282+I284+I286+I288</f>
        <v>0</v>
      </c>
      <c r="J277" s="79"/>
      <c r="K277" s="79">
        <f>K279+K282+K284+K286+K288</f>
        <v>0</v>
      </c>
    </row>
    <row r="278" spans="1:11" ht="17.25" hidden="1" customHeight="1">
      <c r="A278" s="36"/>
      <c r="B278" s="97" t="s">
        <v>150</v>
      </c>
      <c r="C278" s="4"/>
      <c r="D278" s="4"/>
      <c r="E278" s="4"/>
      <c r="F278" s="4"/>
      <c r="G278" s="79"/>
      <c r="H278" s="79"/>
      <c r="I278" s="79"/>
      <c r="J278" s="79"/>
      <c r="K278" s="79"/>
    </row>
    <row r="279" spans="1:11" ht="29.25" hidden="1" customHeight="1">
      <c r="A279" s="36"/>
      <c r="B279" s="97" t="s">
        <v>150</v>
      </c>
      <c r="C279" s="4"/>
      <c r="D279" s="4"/>
      <c r="E279" s="4"/>
      <c r="F279" s="4"/>
      <c r="G279" s="79"/>
      <c r="H279" s="79"/>
      <c r="I279" s="79"/>
      <c r="J279" s="79"/>
      <c r="K279" s="79"/>
    </row>
    <row r="280" spans="1:11" ht="19.5" hidden="1" customHeight="1">
      <c r="A280" s="36"/>
      <c r="B280" s="97" t="s">
        <v>150</v>
      </c>
      <c r="C280" s="4"/>
      <c r="D280" s="4"/>
      <c r="E280" s="4"/>
      <c r="F280" s="4"/>
      <c r="G280" s="79"/>
      <c r="H280" s="79"/>
      <c r="I280" s="79"/>
      <c r="J280" s="79"/>
      <c r="K280" s="79"/>
    </row>
    <row r="281" spans="1:11" ht="17.25" hidden="1" customHeight="1">
      <c r="A281" s="44"/>
      <c r="B281" s="97" t="s">
        <v>150</v>
      </c>
      <c r="C281" s="4"/>
      <c r="D281" s="4"/>
      <c r="E281" s="4"/>
      <c r="F281" s="4"/>
      <c r="G281" s="79"/>
      <c r="H281" s="79"/>
      <c r="I281" s="70"/>
      <c r="J281" s="70"/>
      <c r="K281" s="70"/>
    </row>
    <row r="282" spans="1:11" ht="16.5" hidden="1" customHeight="1">
      <c r="A282" s="37"/>
      <c r="B282" s="97" t="s">
        <v>150</v>
      </c>
      <c r="C282" s="4"/>
      <c r="D282" s="4"/>
      <c r="E282" s="4"/>
      <c r="F282" s="4"/>
      <c r="G282" s="79"/>
      <c r="H282" s="79"/>
      <c r="I282" s="70"/>
      <c r="J282" s="70"/>
      <c r="K282" s="70"/>
    </row>
    <row r="283" spans="1:11" ht="15.75" hidden="1" customHeight="1">
      <c r="A283" s="17"/>
      <c r="B283" s="97" t="s">
        <v>150</v>
      </c>
      <c r="C283" s="4"/>
      <c r="D283" s="4"/>
      <c r="E283" s="4"/>
      <c r="F283" s="4"/>
      <c r="G283" s="79"/>
      <c r="H283" s="79"/>
      <c r="I283" s="70"/>
      <c r="J283" s="70"/>
      <c r="K283" s="70"/>
    </row>
    <row r="284" spans="1:11" s="55" customFormat="1" ht="33.75" hidden="1" customHeight="1">
      <c r="A284" s="53" t="s">
        <v>230</v>
      </c>
      <c r="B284" s="97" t="s">
        <v>150</v>
      </c>
      <c r="C284" s="56" t="s">
        <v>23</v>
      </c>
      <c r="D284" s="56" t="s">
        <v>63</v>
      </c>
      <c r="E284" s="56" t="s">
        <v>115</v>
      </c>
      <c r="F284" s="56" t="s">
        <v>73</v>
      </c>
      <c r="G284" s="81">
        <f>G285</f>
        <v>0</v>
      </c>
      <c r="H284" s="81">
        <f>H285</f>
        <v>0</v>
      </c>
      <c r="I284" s="81">
        <f>I285</f>
        <v>0</v>
      </c>
      <c r="J284" s="81"/>
      <c r="K284" s="81">
        <f>K285</f>
        <v>0</v>
      </c>
    </row>
    <row r="285" spans="1:11" s="57" customFormat="1" ht="19.5" hidden="1" customHeight="1">
      <c r="A285" s="30" t="s">
        <v>116</v>
      </c>
      <c r="B285" s="97" t="s">
        <v>150</v>
      </c>
      <c r="C285" s="24" t="s">
        <v>23</v>
      </c>
      <c r="D285" s="24" t="s">
        <v>63</v>
      </c>
      <c r="E285" s="24" t="s">
        <v>194</v>
      </c>
      <c r="F285" s="24" t="s">
        <v>73</v>
      </c>
      <c r="G285" s="86">
        <f>G286</f>
        <v>0</v>
      </c>
      <c r="H285" s="86"/>
      <c r="I285" s="87"/>
      <c r="J285" s="87"/>
      <c r="K285" s="87"/>
    </row>
    <row r="286" spans="1:11" s="11" customFormat="1" ht="19.5" hidden="1" customHeight="1">
      <c r="A286" s="33" t="s">
        <v>187</v>
      </c>
      <c r="B286" s="97" t="s">
        <v>150</v>
      </c>
      <c r="C286" s="3" t="s">
        <v>23</v>
      </c>
      <c r="D286" s="3" t="s">
        <v>63</v>
      </c>
      <c r="E286" s="3" t="s">
        <v>194</v>
      </c>
      <c r="F286" s="3" t="s">
        <v>15</v>
      </c>
      <c r="G286" s="85"/>
      <c r="H286" s="85">
        <f>H287</f>
        <v>0</v>
      </c>
      <c r="I286" s="85">
        <f>I287</f>
        <v>0</v>
      </c>
      <c r="J286" s="85"/>
      <c r="K286" s="85">
        <f>K287</f>
        <v>0</v>
      </c>
    </row>
    <row r="287" spans="1:11" ht="29.25" hidden="1" customHeight="1">
      <c r="A287" s="17"/>
      <c r="B287" s="97" t="s">
        <v>150</v>
      </c>
      <c r="C287" s="4"/>
      <c r="D287" s="4"/>
      <c r="E287" s="4"/>
      <c r="F287" s="4"/>
      <c r="G287" s="79"/>
      <c r="H287" s="79"/>
      <c r="I287" s="70"/>
      <c r="J287" s="70"/>
      <c r="K287" s="70"/>
    </row>
    <row r="288" spans="1:11" ht="66" hidden="1" customHeight="1">
      <c r="A288" s="17"/>
      <c r="B288" s="97" t="s">
        <v>150</v>
      </c>
      <c r="C288" s="4"/>
      <c r="D288" s="4"/>
      <c r="E288" s="4"/>
      <c r="F288" s="4"/>
      <c r="G288" s="79"/>
      <c r="H288" s="79"/>
      <c r="I288" s="70"/>
      <c r="J288" s="70"/>
      <c r="K288" s="70"/>
    </row>
    <row r="289" spans="1:11" s="55" customFormat="1" ht="18.75" hidden="1" customHeight="1">
      <c r="A289" s="53" t="s">
        <v>195</v>
      </c>
      <c r="B289" s="97" t="s">
        <v>150</v>
      </c>
      <c r="C289" s="54" t="s">
        <v>23</v>
      </c>
      <c r="D289" s="54" t="s">
        <v>16</v>
      </c>
      <c r="E289" s="54" t="s">
        <v>122</v>
      </c>
      <c r="F289" s="54" t="s">
        <v>73</v>
      </c>
      <c r="G289" s="81">
        <f>G290+G293</f>
        <v>0</v>
      </c>
      <c r="H289" s="81">
        <f>H290</f>
        <v>0</v>
      </c>
      <c r="I289" s="81">
        <f>I290</f>
        <v>0</v>
      </c>
      <c r="J289" s="81"/>
      <c r="K289" s="81">
        <f>K290</f>
        <v>0</v>
      </c>
    </row>
    <row r="290" spans="1:11" s="11" customFormat="1" ht="21" hidden="1" customHeight="1">
      <c r="A290" s="47" t="s">
        <v>192</v>
      </c>
      <c r="B290" s="97" t="s">
        <v>150</v>
      </c>
      <c r="C290" s="3" t="s">
        <v>23</v>
      </c>
      <c r="D290" s="3" t="s">
        <v>16</v>
      </c>
      <c r="E290" s="3" t="s">
        <v>193</v>
      </c>
      <c r="F290" s="3" t="s">
        <v>73</v>
      </c>
      <c r="G290" s="85">
        <f>G291</f>
        <v>0</v>
      </c>
      <c r="H290" s="85">
        <f>H291</f>
        <v>0</v>
      </c>
      <c r="I290" s="85">
        <f>I291</f>
        <v>0</v>
      </c>
      <c r="J290" s="85"/>
      <c r="K290" s="85">
        <f>K291</f>
        <v>0</v>
      </c>
    </row>
    <row r="291" spans="1:11" s="57" customFormat="1" ht="40.5" hidden="1" customHeight="1">
      <c r="A291" s="58" t="s">
        <v>196</v>
      </c>
      <c r="B291" s="97" t="s">
        <v>150</v>
      </c>
      <c r="C291" s="24" t="s">
        <v>23</v>
      </c>
      <c r="D291" s="24" t="s">
        <v>16</v>
      </c>
      <c r="E291" s="24" t="s">
        <v>197</v>
      </c>
      <c r="F291" s="24" t="s">
        <v>73</v>
      </c>
      <c r="G291" s="86">
        <f>G292</f>
        <v>0</v>
      </c>
      <c r="H291" s="86"/>
      <c r="I291" s="80">
        <f>G291+H291</f>
        <v>0</v>
      </c>
      <c r="J291" s="80"/>
      <c r="K291" s="80"/>
    </row>
    <row r="292" spans="1:11" s="9" customFormat="1" ht="18" hidden="1" customHeight="1">
      <c r="A292" s="46" t="s">
        <v>187</v>
      </c>
      <c r="B292" s="97" t="s">
        <v>150</v>
      </c>
      <c r="C292" s="23" t="s">
        <v>190</v>
      </c>
      <c r="D292" s="23" t="s">
        <v>16</v>
      </c>
      <c r="E292" s="23" t="s">
        <v>197</v>
      </c>
      <c r="F292" s="23" t="s">
        <v>15</v>
      </c>
      <c r="G292" s="72"/>
      <c r="H292" s="72"/>
      <c r="I292" s="70"/>
      <c r="J292" s="70"/>
      <c r="K292" s="70"/>
    </row>
    <row r="293" spans="1:11" s="61" customFormat="1" ht="30.75" hidden="1" customHeight="1">
      <c r="A293" s="59" t="s">
        <v>110</v>
      </c>
      <c r="B293" s="97" t="s">
        <v>150</v>
      </c>
      <c r="C293" s="60" t="s">
        <v>23</v>
      </c>
      <c r="D293" s="60" t="s">
        <v>16</v>
      </c>
      <c r="E293" s="60" t="s">
        <v>154</v>
      </c>
      <c r="F293" s="60" t="s">
        <v>73</v>
      </c>
      <c r="G293" s="88">
        <f>G294+G296</f>
        <v>0</v>
      </c>
      <c r="H293" s="88">
        <f>H294</f>
        <v>0</v>
      </c>
      <c r="I293" s="88">
        <f>I294</f>
        <v>0</v>
      </c>
      <c r="J293" s="88"/>
      <c r="K293" s="88">
        <f>K294</f>
        <v>0</v>
      </c>
    </row>
    <row r="294" spans="1:11" s="57" customFormat="1" ht="78.75" hidden="1" customHeight="1">
      <c r="A294" s="47" t="s">
        <v>198</v>
      </c>
      <c r="B294" s="97" t="s">
        <v>150</v>
      </c>
      <c r="C294" s="3" t="s">
        <v>23</v>
      </c>
      <c r="D294" s="3" t="s">
        <v>16</v>
      </c>
      <c r="E294" s="3" t="s">
        <v>199</v>
      </c>
      <c r="F294" s="3" t="s">
        <v>73</v>
      </c>
      <c r="G294" s="85">
        <f>G295</f>
        <v>0</v>
      </c>
      <c r="H294" s="85">
        <f>H295</f>
        <v>0</v>
      </c>
      <c r="I294" s="85">
        <f>I295</f>
        <v>0</v>
      </c>
      <c r="J294" s="85"/>
      <c r="K294" s="85">
        <f>K295</f>
        <v>0</v>
      </c>
    </row>
    <row r="295" spans="1:11" s="57" customFormat="1" ht="18.75" hidden="1" customHeight="1">
      <c r="A295" s="58" t="s">
        <v>187</v>
      </c>
      <c r="B295" s="97" t="s">
        <v>150</v>
      </c>
      <c r="C295" s="24" t="s">
        <v>23</v>
      </c>
      <c r="D295" s="24" t="s">
        <v>16</v>
      </c>
      <c r="E295" s="24" t="s">
        <v>199</v>
      </c>
      <c r="F295" s="24" t="s">
        <v>15</v>
      </c>
      <c r="G295" s="86"/>
      <c r="H295" s="86"/>
      <c r="I295" s="80">
        <f>G295+H295</f>
        <v>0</v>
      </c>
      <c r="J295" s="80"/>
      <c r="K295" s="80"/>
    </row>
    <row r="296" spans="1:11" s="55" customFormat="1" ht="48" hidden="1" customHeight="1">
      <c r="A296" s="59" t="s">
        <v>200</v>
      </c>
      <c r="B296" s="97" t="s">
        <v>150</v>
      </c>
      <c r="C296" s="56" t="s">
        <v>23</v>
      </c>
      <c r="D296" s="56" t="s">
        <v>16</v>
      </c>
      <c r="E296" s="56" t="s">
        <v>205</v>
      </c>
      <c r="F296" s="56" t="s">
        <v>73</v>
      </c>
      <c r="G296" s="81">
        <f>G297+G302</f>
        <v>0</v>
      </c>
      <c r="H296" s="81"/>
      <c r="I296" s="89"/>
      <c r="J296" s="89"/>
      <c r="K296" s="89"/>
    </row>
    <row r="297" spans="1:11" s="11" customFormat="1" ht="18.75" hidden="1" customHeight="1">
      <c r="A297" s="47" t="s">
        <v>201</v>
      </c>
      <c r="B297" s="97" t="s">
        <v>150</v>
      </c>
      <c r="C297" s="3" t="s">
        <v>23</v>
      </c>
      <c r="D297" s="3" t="s">
        <v>16</v>
      </c>
      <c r="E297" s="3" t="s">
        <v>206</v>
      </c>
      <c r="F297" s="3" t="s">
        <v>73</v>
      </c>
      <c r="G297" s="85">
        <f>G298+G300</f>
        <v>0</v>
      </c>
      <c r="H297" s="85"/>
      <c r="I297" s="80"/>
      <c r="J297" s="80"/>
      <c r="K297" s="80"/>
    </row>
    <row r="298" spans="1:11" s="57" customFormat="1" ht="27" hidden="1" customHeight="1">
      <c r="A298" s="58" t="s">
        <v>202</v>
      </c>
      <c r="B298" s="97" t="s">
        <v>150</v>
      </c>
      <c r="C298" s="24" t="s">
        <v>23</v>
      </c>
      <c r="D298" s="24" t="s">
        <v>16</v>
      </c>
      <c r="E298" s="24" t="s">
        <v>207</v>
      </c>
      <c r="F298" s="24" t="s">
        <v>73</v>
      </c>
      <c r="G298" s="86">
        <f>G299</f>
        <v>0</v>
      </c>
      <c r="H298" s="86"/>
      <c r="I298" s="87"/>
      <c r="J298" s="87"/>
      <c r="K298" s="87"/>
    </row>
    <row r="299" spans="1:11" s="13" customFormat="1" ht="18.75" hidden="1" customHeight="1">
      <c r="A299" s="45" t="s">
        <v>187</v>
      </c>
      <c r="B299" s="97" t="s">
        <v>150</v>
      </c>
      <c r="C299" s="4" t="s">
        <v>23</v>
      </c>
      <c r="D299" s="4" t="s">
        <v>16</v>
      </c>
      <c r="E299" s="4" t="s">
        <v>207</v>
      </c>
      <c r="F299" s="4" t="s">
        <v>15</v>
      </c>
      <c r="G299" s="73"/>
      <c r="H299" s="73"/>
      <c r="I299" s="70"/>
      <c r="J299" s="70"/>
      <c r="K299" s="70"/>
    </row>
    <row r="300" spans="1:11" s="11" customFormat="1" ht="18.75" hidden="1" customHeight="1">
      <c r="A300" s="47" t="s">
        <v>203</v>
      </c>
      <c r="B300" s="97" t="s">
        <v>150</v>
      </c>
      <c r="C300" s="3" t="s">
        <v>23</v>
      </c>
      <c r="D300" s="3" t="s">
        <v>16</v>
      </c>
      <c r="E300" s="3" t="s">
        <v>208</v>
      </c>
      <c r="F300" s="3" t="s">
        <v>73</v>
      </c>
      <c r="G300" s="85">
        <f>G301</f>
        <v>0</v>
      </c>
      <c r="H300" s="85"/>
      <c r="I300" s="80"/>
      <c r="J300" s="80"/>
      <c r="K300" s="80"/>
    </row>
    <row r="301" spans="1:11" s="11" customFormat="1" ht="30.75" hidden="1" customHeight="1">
      <c r="A301" s="47" t="s">
        <v>149</v>
      </c>
      <c r="B301" s="97" t="s">
        <v>150</v>
      </c>
      <c r="C301" s="3" t="s">
        <v>23</v>
      </c>
      <c r="D301" s="3" t="s">
        <v>16</v>
      </c>
      <c r="E301" s="3" t="s">
        <v>208</v>
      </c>
      <c r="F301" s="3" t="s">
        <v>150</v>
      </c>
      <c r="G301" s="85"/>
      <c r="H301" s="85"/>
      <c r="I301" s="80"/>
      <c r="J301" s="80"/>
      <c r="K301" s="80"/>
    </row>
    <row r="302" spans="1:11" s="57" customFormat="1" ht="28.5" hidden="1" customHeight="1">
      <c r="A302" s="58" t="s">
        <v>204</v>
      </c>
      <c r="B302" s="97" t="s">
        <v>150</v>
      </c>
      <c r="C302" s="24" t="s">
        <v>23</v>
      </c>
      <c r="D302" s="24" t="s">
        <v>16</v>
      </c>
      <c r="E302" s="24" t="s">
        <v>231</v>
      </c>
      <c r="F302" s="24" t="s">
        <v>73</v>
      </c>
      <c r="G302" s="86">
        <f>G303</f>
        <v>0</v>
      </c>
      <c r="H302" s="86"/>
      <c r="I302" s="80"/>
      <c r="J302" s="80"/>
      <c r="K302" s="80"/>
    </row>
    <row r="303" spans="1:11" s="11" customFormat="1" ht="18.75" hidden="1" customHeight="1">
      <c r="A303" s="47" t="s">
        <v>187</v>
      </c>
      <c r="B303" s="97" t="s">
        <v>150</v>
      </c>
      <c r="C303" s="3" t="s">
        <v>23</v>
      </c>
      <c r="D303" s="3" t="s">
        <v>16</v>
      </c>
      <c r="E303" s="3" t="s">
        <v>231</v>
      </c>
      <c r="F303" s="3" t="s">
        <v>15</v>
      </c>
      <c r="G303" s="85"/>
      <c r="H303" s="85"/>
      <c r="I303" s="80"/>
      <c r="J303" s="80"/>
      <c r="K303" s="80"/>
    </row>
    <row r="304" spans="1:11" s="55" customFormat="1" ht="35.25" hidden="1" customHeight="1">
      <c r="A304" s="59" t="s">
        <v>209</v>
      </c>
      <c r="B304" s="97" t="s">
        <v>150</v>
      </c>
      <c r="C304" s="56" t="s">
        <v>23</v>
      </c>
      <c r="D304" s="56" t="s">
        <v>61</v>
      </c>
      <c r="E304" s="56" t="s">
        <v>122</v>
      </c>
      <c r="F304" s="56" t="s">
        <v>73</v>
      </c>
      <c r="G304" s="81">
        <f t="shared" ref="G304:I306" si="13">G305</f>
        <v>0</v>
      </c>
      <c r="H304" s="81">
        <f t="shared" si="13"/>
        <v>1272</v>
      </c>
      <c r="I304" s="81">
        <f t="shared" si="13"/>
        <v>1272</v>
      </c>
      <c r="J304" s="81"/>
      <c r="K304" s="81">
        <f>K305</f>
        <v>0</v>
      </c>
    </row>
    <row r="305" spans="1:11" s="57" customFormat="1" ht="75" hidden="1" customHeight="1">
      <c r="A305" s="58" t="s">
        <v>123</v>
      </c>
      <c r="B305" s="97" t="s">
        <v>150</v>
      </c>
      <c r="C305" s="24" t="s">
        <v>190</v>
      </c>
      <c r="D305" s="24" t="s">
        <v>61</v>
      </c>
      <c r="E305" s="24" t="s">
        <v>124</v>
      </c>
      <c r="F305" s="24" t="s">
        <v>73</v>
      </c>
      <c r="G305" s="86">
        <f t="shared" si="13"/>
        <v>0</v>
      </c>
      <c r="H305" s="86">
        <f t="shared" si="13"/>
        <v>1272</v>
      </c>
      <c r="I305" s="86">
        <f t="shared" si="13"/>
        <v>1272</v>
      </c>
      <c r="J305" s="86"/>
      <c r="K305" s="86">
        <f>K306</f>
        <v>0</v>
      </c>
    </row>
    <row r="306" spans="1:11" s="11" customFormat="1" ht="18.75" hidden="1" customHeight="1">
      <c r="A306" s="47" t="s">
        <v>14</v>
      </c>
      <c r="B306" s="97" t="s">
        <v>150</v>
      </c>
      <c r="C306" s="3" t="s">
        <v>23</v>
      </c>
      <c r="D306" s="3" t="s">
        <v>61</v>
      </c>
      <c r="E306" s="3" t="s">
        <v>127</v>
      </c>
      <c r="F306" s="3" t="s">
        <v>73</v>
      </c>
      <c r="G306" s="85">
        <f t="shared" si="13"/>
        <v>0</v>
      </c>
      <c r="H306" s="85">
        <f t="shared" si="13"/>
        <v>1272</v>
      </c>
      <c r="I306" s="85">
        <f t="shared" si="13"/>
        <v>1272</v>
      </c>
      <c r="J306" s="85"/>
      <c r="K306" s="85">
        <f>K307</f>
        <v>0</v>
      </c>
    </row>
    <row r="307" spans="1:11" s="11" customFormat="1" ht="30.75" hidden="1" customHeight="1">
      <c r="A307" s="47" t="s">
        <v>128</v>
      </c>
      <c r="B307" s="97" t="s">
        <v>150</v>
      </c>
      <c r="C307" s="3" t="s">
        <v>23</v>
      </c>
      <c r="D307" s="3" t="s">
        <v>61</v>
      </c>
      <c r="E307" s="3" t="s">
        <v>127</v>
      </c>
      <c r="F307" s="3" t="s">
        <v>129</v>
      </c>
      <c r="G307" s="85"/>
      <c r="H307" s="85">
        <v>1272</v>
      </c>
      <c r="I307" s="85">
        <v>1272</v>
      </c>
      <c r="J307" s="85"/>
      <c r="K307" s="85"/>
    </row>
    <row r="308" spans="1:11" s="9" customFormat="1" ht="18.75" hidden="1" customHeight="1">
      <c r="A308" s="46"/>
      <c r="B308" s="97" t="s">
        <v>150</v>
      </c>
      <c r="C308" s="23"/>
      <c r="D308" s="23"/>
      <c r="E308" s="23"/>
      <c r="F308" s="23"/>
      <c r="G308" s="72"/>
      <c r="H308" s="72"/>
      <c r="I308" s="70"/>
      <c r="J308" s="70"/>
      <c r="K308" s="70"/>
    </row>
    <row r="309" spans="1:11" s="9" customFormat="1" ht="18.75" hidden="1" customHeight="1">
      <c r="A309" s="46"/>
      <c r="B309" s="97" t="s">
        <v>150</v>
      </c>
      <c r="C309" s="23"/>
      <c r="D309" s="23"/>
      <c r="E309" s="23"/>
      <c r="F309" s="23"/>
      <c r="G309" s="72"/>
      <c r="H309" s="72"/>
      <c r="I309" s="70"/>
      <c r="J309" s="70"/>
      <c r="K309" s="70"/>
    </row>
    <row r="310" spans="1:11" s="9" customFormat="1" ht="18.75" hidden="1" customHeight="1">
      <c r="A310" s="46"/>
      <c r="B310" s="97" t="s">
        <v>150</v>
      </c>
      <c r="C310" s="23"/>
      <c r="D310" s="23"/>
      <c r="E310" s="23"/>
      <c r="F310" s="23"/>
      <c r="G310" s="72"/>
      <c r="H310" s="72"/>
      <c r="I310" s="70"/>
      <c r="J310" s="70"/>
      <c r="K310" s="70"/>
    </row>
    <row r="311" spans="1:11" s="9" customFormat="1" ht="18.75" hidden="1" customHeight="1">
      <c r="A311" s="46"/>
      <c r="B311" s="97" t="s">
        <v>150</v>
      </c>
      <c r="C311" s="23"/>
      <c r="D311" s="23"/>
      <c r="E311" s="23"/>
      <c r="F311" s="23"/>
      <c r="G311" s="72"/>
      <c r="H311" s="72"/>
      <c r="I311" s="70"/>
      <c r="J311" s="70"/>
      <c r="K311" s="70"/>
    </row>
    <row r="312" spans="1:11" ht="15" hidden="1">
      <c r="A312" s="18" t="s">
        <v>50</v>
      </c>
      <c r="B312" s="97" t="s">
        <v>150</v>
      </c>
      <c r="C312" s="19">
        <v>11</v>
      </c>
      <c r="D312" s="19" t="s">
        <v>52</v>
      </c>
      <c r="E312" s="19" t="s">
        <v>122</v>
      </c>
      <c r="F312" s="19" t="s">
        <v>73</v>
      </c>
      <c r="G312" s="82">
        <f>G313+G318</f>
        <v>0</v>
      </c>
      <c r="H312" s="82">
        <f>H313+H318</f>
        <v>0</v>
      </c>
      <c r="I312" s="82">
        <f>I313+I318</f>
        <v>0</v>
      </c>
      <c r="J312" s="82"/>
      <c r="K312" s="82">
        <f>K313+K318</f>
        <v>0</v>
      </c>
    </row>
    <row r="313" spans="1:11" ht="30.75" hidden="1" customHeight="1">
      <c r="A313" s="16" t="s">
        <v>210</v>
      </c>
      <c r="B313" s="97" t="s">
        <v>150</v>
      </c>
      <c r="C313" s="3">
        <v>11</v>
      </c>
      <c r="D313" s="3" t="s">
        <v>11</v>
      </c>
      <c r="E313" s="3" t="s">
        <v>122</v>
      </c>
      <c r="F313" s="3" t="s">
        <v>73</v>
      </c>
      <c r="G313" s="79">
        <f>G314</f>
        <v>0</v>
      </c>
      <c r="H313" s="79">
        <f>H314</f>
        <v>0</v>
      </c>
      <c r="I313" s="79">
        <f>I314</f>
        <v>0</v>
      </c>
      <c r="J313" s="79"/>
      <c r="K313" s="79">
        <f>K314</f>
        <v>0</v>
      </c>
    </row>
    <row r="314" spans="1:11" s="51" customFormat="1" ht="24" hidden="1" customHeight="1">
      <c r="A314" s="30" t="s">
        <v>211</v>
      </c>
      <c r="B314" s="97" t="s">
        <v>150</v>
      </c>
      <c r="C314" s="39" t="s">
        <v>27</v>
      </c>
      <c r="D314" s="39" t="s">
        <v>11</v>
      </c>
      <c r="E314" s="39" t="s">
        <v>212</v>
      </c>
      <c r="F314" s="39" t="s">
        <v>73</v>
      </c>
      <c r="G314" s="85">
        <f>G315</f>
        <v>0</v>
      </c>
      <c r="H314" s="85">
        <f>H315+H316</f>
        <v>0</v>
      </c>
      <c r="I314" s="85">
        <f>I315+I316</f>
        <v>0</v>
      </c>
      <c r="J314" s="85"/>
      <c r="K314" s="85">
        <f>K315+K316</f>
        <v>0</v>
      </c>
    </row>
    <row r="315" spans="1:11" s="7" customFormat="1" ht="21.75" hidden="1" customHeight="1">
      <c r="A315" s="17" t="s">
        <v>211</v>
      </c>
      <c r="B315" s="97" t="s">
        <v>150</v>
      </c>
      <c r="C315" s="5" t="s">
        <v>27</v>
      </c>
      <c r="D315" s="5" t="s">
        <v>11</v>
      </c>
      <c r="E315" s="5" t="s">
        <v>213</v>
      </c>
      <c r="F315" s="5" t="s">
        <v>73</v>
      </c>
      <c r="G315" s="79">
        <f>G316</f>
        <v>0</v>
      </c>
      <c r="H315" s="79"/>
      <c r="I315" s="79"/>
      <c r="J315" s="79"/>
      <c r="K315" s="79"/>
    </row>
    <row r="316" spans="1:11" s="62" customFormat="1" ht="51" hidden="1" customHeight="1">
      <c r="A316" s="53" t="s">
        <v>215</v>
      </c>
      <c r="B316" s="97" t="s">
        <v>150</v>
      </c>
      <c r="C316" s="54" t="s">
        <v>27</v>
      </c>
      <c r="D316" s="54" t="s">
        <v>11</v>
      </c>
      <c r="E316" s="54" t="s">
        <v>216</v>
      </c>
      <c r="F316" s="54" t="s">
        <v>73</v>
      </c>
      <c r="G316" s="81">
        <f>G317</f>
        <v>0</v>
      </c>
      <c r="H316" s="81"/>
      <c r="I316" s="81"/>
      <c r="J316" s="81"/>
      <c r="K316" s="81"/>
    </row>
    <row r="317" spans="1:11" s="51" customFormat="1" ht="21" hidden="1" customHeight="1">
      <c r="A317" s="33" t="s">
        <v>214</v>
      </c>
      <c r="B317" s="97" t="s">
        <v>150</v>
      </c>
      <c r="C317" s="10" t="s">
        <v>27</v>
      </c>
      <c r="D317" s="10" t="s">
        <v>11</v>
      </c>
      <c r="E317" s="10" t="s">
        <v>216</v>
      </c>
      <c r="F317" s="10" t="s">
        <v>217</v>
      </c>
      <c r="G317" s="85"/>
      <c r="H317" s="85"/>
      <c r="I317" s="85"/>
      <c r="J317" s="85"/>
      <c r="K317" s="85"/>
    </row>
    <row r="318" spans="1:11" s="62" customFormat="1" ht="53.25" hidden="1" customHeight="1">
      <c r="A318" s="63" t="s">
        <v>218</v>
      </c>
      <c r="B318" s="97" t="s">
        <v>150</v>
      </c>
      <c r="C318" s="64" t="s">
        <v>27</v>
      </c>
      <c r="D318" s="64" t="s">
        <v>63</v>
      </c>
      <c r="E318" s="64" t="s">
        <v>122</v>
      </c>
      <c r="F318" s="64" t="s">
        <v>73</v>
      </c>
      <c r="G318" s="81">
        <f>G319</f>
        <v>0</v>
      </c>
      <c r="H318" s="81">
        <f>H319</f>
        <v>0</v>
      </c>
      <c r="I318" s="81">
        <f>I319</f>
        <v>0</v>
      </c>
      <c r="J318" s="81"/>
      <c r="K318" s="81">
        <f>K319</f>
        <v>0</v>
      </c>
    </row>
    <row r="319" spans="1:11" s="51" customFormat="1" ht="29.25" hidden="1" customHeight="1">
      <c r="A319" s="30" t="s">
        <v>12</v>
      </c>
      <c r="B319" s="97" t="s">
        <v>150</v>
      </c>
      <c r="C319" s="39" t="s">
        <v>27</v>
      </c>
      <c r="D319" s="39" t="s">
        <v>63</v>
      </c>
      <c r="E319" s="39" t="s">
        <v>219</v>
      </c>
      <c r="F319" s="39" t="s">
        <v>73</v>
      </c>
      <c r="G319" s="85">
        <f>G320+G322</f>
        <v>0</v>
      </c>
      <c r="H319" s="85">
        <f>H320+H322</f>
        <v>0</v>
      </c>
      <c r="I319" s="85">
        <f>I320+I322</f>
        <v>0</v>
      </c>
      <c r="J319" s="85"/>
      <c r="K319" s="85">
        <f>K320+K322</f>
        <v>0</v>
      </c>
    </row>
    <row r="320" spans="1:11" s="51" customFormat="1" ht="48" hidden="1" customHeight="1">
      <c r="A320" s="33" t="s">
        <v>220</v>
      </c>
      <c r="B320" s="97" t="s">
        <v>150</v>
      </c>
      <c r="C320" s="10" t="s">
        <v>27</v>
      </c>
      <c r="D320" s="10" t="s">
        <v>63</v>
      </c>
      <c r="E320" s="10" t="s">
        <v>221</v>
      </c>
      <c r="F320" s="10" t="s">
        <v>73</v>
      </c>
      <c r="G320" s="85">
        <f>G321</f>
        <v>0</v>
      </c>
      <c r="H320" s="85">
        <f>H321</f>
        <v>0</v>
      </c>
      <c r="I320" s="85">
        <f>I321</f>
        <v>0</v>
      </c>
      <c r="J320" s="85"/>
      <c r="K320" s="85">
        <f>K321</f>
        <v>0</v>
      </c>
    </row>
    <row r="321" spans="1:11" s="7" customFormat="1" ht="17.25" hidden="1" customHeight="1">
      <c r="A321" s="17" t="s">
        <v>99</v>
      </c>
      <c r="B321" s="97" t="s">
        <v>150</v>
      </c>
      <c r="C321" s="5" t="s">
        <v>27</v>
      </c>
      <c r="D321" s="5" t="s">
        <v>63</v>
      </c>
      <c r="E321" s="5" t="s">
        <v>221</v>
      </c>
      <c r="F321" s="5" t="s">
        <v>222</v>
      </c>
      <c r="G321" s="79"/>
      <c r="H321" s="79"/>
      <c r="I321" s="70">
        <f>G321+H321</f>
        <v>0</v>
      </c>
      <c r="J321" s="70"/>
      <c r="K321" s="70"/>
    </row>
    <row r="322" spans="1:11" s="51" customFormat="1" ht="30" hidden="1" customHeight="1">
      <c r="A322" s="33" t="s">
        <v>223</v>
      </c>
      <c r="B322" s="97" t="s">
        <v>150</v>
      </c>
      <c r="C322" s="10" t="s">
        <v>27</v>
      </c>
      <c r="D322" s="10" t="s">
        <v>63</v>
      </c>
      <c r="E322" s="10" t="s">
        <v>224</v>
      </c>
      <c r="F322" s="10" t="s">
        <v>73</v>
      </c>
      <c r="G322" s="85">
        <f>G323</f>
        <v>0</v>
      </c>
      <c r="H322" s="85">
        <f>H323</f>
        <v>0</v>
      </c>
      <c r="I322" s="85">
        <f>I323</f>
        <v>0</v>
      </c>
      <c r="J322" s="85"/>
      <c r="K322" s="85">
        <f>K323</f>
        <v>0</v>
      </c>
    </row>
    <row r="323" spans="1:11" s="51" customFormat="1" ht="17.25" hidden="1" customHeight="1">
      <c r="A323" s="30" t="s">
        <v>99</v>
      </c>
      <c r="B323" s="97" t="s">
        <v>150</v>
      </c>
      <c r="C323" s="39" t="s">
        <v>27</v>
      </c>
      <c r="D323" s="39" t="s">
        <v>63</v>
      </c>
      <c r="E323" s="39" t="s">
        <v>224</v>
      </c>
      <c r="F323" s="39" t="s">
        <v>222</v>
      </c>
      <c r="G323" s="85"/>
      <c r="H323" s="85"/>
      <c r="I323" s="80"/>
      <c r="J323" s="80"/>
      <c r="K323" s="80"/>
    </row>
    <row r="324" spans="1:11" ht="30">
      <c r="A324" s="18" t="s">
        <v>315</v>
      </c>
      <c r="B324" s="97" t="s">
        <v>150</v>
      </c>
      <c r="C324" s="19" t="s">
        <v>25</v>
      </c>
      <c r="D324" s="19" t="s">
        <v>11</v>
      </c>
      <c r="E324" s="3" t="s">
        <v>310</v>
      </c>
      <c r="F324" s="19" t="s">
        <v>253</v>
      </c>
      <c r="G324" s="82">
        <v>560.9</v>
      </c>
      <c r="H324" s="90" t="e">
        <f>H14+H63+H77+H121+H154+#REF!+H220+H265+H312+H69</f>
        <v>#REF!</v>
      </c>
      <c r="I324" s="90" t="e">
        <f>I14+I63+I77+I121+I154+#REF!+I220+I265+I312+I69</f>
        <v>#REF!</v>
      </c>
      <c r="J324" s="90"/>
      <c r="K324" s="82">
        <v>570.9</v>
      </c>
    </row>
    <row r="325" spans="1:11" s="7" customFormat="1">
      <c r="G325" s="8"/>
      <c r="H325" s="8"/>
      <c r="I325" s="8"/>
      <c r="J325" s="8"/>
      <c r="K325" s="8"/>
    </row>
    <row r="326" spans="1:11" s="7" customFormat="1">
      <c r="G326" s="8"/>
      <c r="H326" s="8"/>
      <c r="I326" s="8"/>
      <c r="J326" s="8"/>
      <c r="K326" s="8"/>
    </row>
    <row r="327" spans="1:11" s="7" customFormat="1"/>
    <row r="328" spans="1:11" s="7" customFormat="1"/>
    <row r="329" spans="1:11" s="7" customFormat="1"/>
    <row r="330" spans="1:11" s="7" customFormat="1"/>
    <row r="331" spans="1:11" s="7" customFormat="1"/>
    <row r="332" spans="1:11" s="7" customFormat="1"/>
    <row r="333" spans="1:11" s="7" customFormat="1"/>
    <row r="334" spans="1:11" s="7" customFormat="1"/>
    <row r="335" spans="1:11" s="7" customFormat="1"/>
    <row r="336" spans="1:11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</sheetData>
  <autoFilter ref="A14:G324"/>
  <mergeCells count="15">
    <mergeCell ref="F1:K1"/>
    <mergeCell ref="D2:K2"/>
    <mergeCell ref="A6:G7"/>
    <mergeCell ref="A9:A11"/>
    <mergeCell ref="B9:B11"/>
    <mergeCell ref="G4:K4"/>
    <mergeCell ref="D9:D11"/>
    <mergeCell ref="E9:E11"/>
    <mergeCell ref="F9:F11"/>
    <mergeCell ref="G9:G11"/>
    <mergeCell ref="C9:C11"/>
    <mergeCell ref="H9:H11"/>
    <mergeCell ref="I9:I11"/>
    <mergeCell ref="J9:J11"/>
    <mergeCell ref="K9:K11"/>
  </mergeCells>
  <phoneticPr fontId="3" type="noConversion"/>
  <pageMargins left="0.84" right="0.31" top="0.51" bottom="0.33" header="0.26" footer="0.31"/>
  <pageSetup paperSize="9" scale="73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showZeros="0" tabSelected="1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 activeCell="G4" sqref="G4:L4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91</v>
      </c>
      <c r="E1" s="14"/>
      <c r="F1" s="123" t="s">
        <v>248</v>
      </c>
      <c r="G1" s="123"/>
      <c r="H1" s="123"/>
      <c r="I1" s="123"/>
      <c r="J1" s="123"/>
      <c r="K1" s="123"/>
      <c r="L1" s="123"/>
    </row>
    <row r="2" spans="1:12">
      <c r="D2" s="124" t="s">
        <v>292</v>
      </c>
      <c r="E2" s="123"/>
      <c r="F2" s="123"/>
      <c r="G2" s="123"/>
      <c r="H2" s="123"/>
      <c r="I2" s="123"/>
      <c r="J2" s="123"/>
      <c r="K2" s="123"/>
      <c r="L2" s="123"/>
    </row>
    <row r="3" spans="1:12">
      <c r="C3" s="12"/>
      <c r="D3" s="14" t="s">
        <v>117</v>
      </c>
      <c r="E3" s="21"/>
      <c r="F3" s="21"/>
      <c r="G3" s="21"/>
      <c r="H3" s="21"/>
      <c r="I3" s="21"/>
      <c r="J3" s="21"/>
      <c r="K3" s="21"/>
      <c r="L3" s="21"/>
    </row>
    <row r="4" spans="1:12">
      <c r="C4" s="12" t="s">
        <v>232</v>
      </c>
      <c r="E4" s="12"/>
      <c r="F4" s="12"/>
      <c r="G4" s="120" t="s">
        <v>328</v>
      </c>
      <c r="H4" s="121"/>
      <c r="I4" s="121"/>
      <c r="J4" s="121"/>
      <c r="K4" s="121"/>
      <c r="L4" s="121"/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5" t="s">
        <v>317</v>
      </c>
      <c r="B6" s="125"/>
      <c r="C6" s="125"/>
      <c r="D6" s="125"/>
      <c r="E6" s="125"/>
      <c r="F6" s="125"/>
      <c r="G6" s="125"/>
      <c r="H6" s="15"/>
      <c r="I6" s="15"/>
      <c r="J6" s="15"/>
      <c r="K6" s="15"/>
      <c r="L6" s="15"/>
    </row>
    <row r="7" spans="1:12" ht="16.5" customHeight="1">
      <c r="A7" s="125"/>
      <c r="B7" s="125"/>
      <c r="C7" s="125"/>
      <c r="D7" s="125"/>
      <c r="E7" s="125"/>
      <c r="F7" s="125"/>
      <c r="G7" s="125"/>
      <c r="H7" s="15"/>
      <c r="I7" s="15"/>
      <c r="J7" s="15"/>
      <c r="K7" s="15"/>
      <c r="L7" s="15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1" t="s">
        <v>1</v>
      </c>
      <c r="B9" s="114" t="s">
        <v>246</v>
      </c>
      <c r="C9" s="111" t="s">
        <v>2</v>
      </c>
      <c r="D9" s="111" t="s">
        <v>3</v>
      </c>
      <c r="E9" s="111" t="s">
        <v>4</v>
      </c>
      <c r="F9" s="111" t="s">
        <v>5</v>
      </c>
      <c r="G9" s="117" t="s">
        <v>118</v>
      </c>
      <c r="H9" s="114" t="s">
        <v>96</v>
      </c>
      <c r="I9" s="114" t="s">
        <v>97</v>
      </c>
      <c r="J9" s="114" t="s">
        <v>228</v>
      </c>
      <c r="K9" s="114" t="s">
        <v>119</v>
      </c>
      <c r="L9" s="114" t="s">
        <v>120</v>
      </c>
    </row>
    <row r="10" spans="1:12" ht="15" customHeight="1">
      <c r="A10" s="112"/>
      <c r="B10" s="115"/>
      <c r="C10" s="112" t="s">
        <v>6</v>
      </c>
      <c r="D10" s="112" t="s">
        <v>7</v>
      </c>
      <c r="E10" s="112" t="s">
        <v>8</v>
      </c>
      <c r="F10" s="112" t="s">
        <v>9</v>
      </c>
      <c r="G10" s="118"/>
      <c r="H10" s="115"/>
      <c r="I10" s="115"/>
      <c r="J10" s="115"/>
      <c r="K10" s="115"/>
      <c r="L10" s="115"/>
    </row>
    <row r="11" spans="1:12" ht="110.25" customHeight="1">
      <c r="A11" s="113"/>
      <c r="B11" s="116"/>
      <c r="C11" s="113"/>
      <c r="D11" s="113"/>
      <c r="E11" s="113"/>
      <c r="F11" s="113"/>
      <c r="G11" s="119"/>
      <c r="H11" s="115"/>
      <c r="I11" s="115"/>
      <c r="J11" s="116"/>
      <c r="K11" s="115"/>
      <c r="L11" s="115"/>
    </row>
    <row r="12" spans="1:12" ht="110.25" customHeight="1">
      <c r="A12" s="93" t="s">
        <v>259</v>
      </c>
      <c r="B12" s="94"/>
      <c r="C12" s="93"/>
      <c r="D12" s="93"/>
      <c r="E12" s="93"/>
      <c r="F12" s="93"/>
      <c r="G12" s="95">
        <v>1927.9</v>
      </c>
      <c r="H12" s="96"/>
      <c r="I12" s="96"/>
      <c r="J12" s="94"/>
      <c r="K12" s="96"/>
      <c r="L12" s="96">
        <v>1927.9</v>
      </c>
    </row>
    <row r="13" spans="1:12" ht="34.5" customHeight="1">
      <c r="A13" s="93" t="s">
        <v>293</v>
      </c>
      <c r="B13" s="97" t="s">
        <v>150</v>
      </c>
      <c r="C13" s="93"/>
      <c r="D13" s="93"/>
      <c r="E13" s="93"/>
      <c r="F13" s="93"/>
      <c r="G13" s="95">
        <v>676.2</v>
      </c>
      <c r="H13" s="96"/>
      <c r="I13" s="96"/>
      <c r="J13" s="94"/>
      <c r="K13" s="96"/>
      <c r="L13" s="96">
        <v>676.2</v>
      </c>
    </row>
    <row r="14" spans="1:12" s="2" customFormat="1" ht="15" customHeight="1">
      <c r="A14" s="18" t="s">
        <v>10</v>
      </c>
      <c r="B14" s="97" t="s">
        <v>150</v>
      </c>
      <c r="C14" s="19" t="s">
        <v>11</v>
      </c>
      <c r="D14" s="48" t="s">
        <v>52</v>
      </c>
      <c r="E14" s="48" t="s">
        <v>122</v>
      </c>
      <c r="F14" s="48" t="s">
        <v>73</v>
      </c>
      <c r="G14" s="70">
        <v>516.29999999999995</v>
      </c>
      <c r="H14" s="70">
        <f>H29+H50+H54</f>
        <v>0</v>
      </c>
      <c r="I14" s="70">
        <f>I29+I50+I54</f>
        <v>2</v>
      </c>
      <c r="J14" s="70">
        <f>J29+J50+J54</f>
        <v>0</v>
      </c>
      <c r="K14" s="70"/>
      <c r="L14" s="70">
        <v>516.29999999999995</v>
      </c>
    </row>
    <row r="15" spans="1:12" s="22" customFormat="1" ht="48.75" hidden="1" customHeight="1">
      <c r="A15" s="26" t="s">
        <v>121</v>
      </c>
      <c r="B15" s="97" t="s">
        <v>150</v>
      </c>
      <c r="C15" s="27" t="s">
        <v>11</v>
      </c>
      <c r="D15" s="49" t="s">
        <v>21</v>
      </c>
      <c r="E15" s="28" t="s">
        <v>122</v>
      </c>
      <c r="F15" s="28" t="s">
        <v>73</v>
      </c>
      <c r="G15" s="71">
        <f t="shared" ref="G15:L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2" s="2" customFormat="1" ht="61.5" hidden="1" customHeight="1">
      <c r="A16" s="16" t="s">
        <v>123</v>
      </c>
      <c r="B16" s="97" t="s">
        <v>150</v>
      </c>
      <c r="C16" s="19" t="s">
        <v>11</v>
      </c>
      <c r="D16" s="29" t="s">
        <v>21</v>
      </c>
      <c r="E16" s="29" t="s">
        <v>124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</row>
    <row r="17" spans="1:12" s="2" customFormat="1" ht="17.25" hidden="1" customHeight="1">
      <c r="A17" s="16" t="s">
        <v>114</v>
      </c>
      <c r="B17" s="97" t="s">
        <v>150</v>
      </c>
      <c r="C17" s="19" t="s">
        <v>11</v>
      </c>
      <c r="D17" s="29" t="s">
        <v>21</v>
      </c>
      <c r="E17" s="29" t="s">
        <v>125</v>
      </c>
      <c r="F17" s="29" t="s">
        <v>129</v>
      </c>
      <c r="G17" s="70"/>
      <c r="H17" s="70"/>
      <c r="I17" s="70"/>
      <c r="J17" s="70"/>
      <c r="K17" s="70"/>
      <c r="L17" s="70">
        <f>G17+J17+K17</f>
        <v>0</v>
      </c>
    </row>
    <row r="18" spans="1:12" s="9" customFormat="1" ht="57" hidden="1" customHeight="1">
      <c r="A18" s="30" t="s">
        <v>126</v>
      </c>
      <c r="B18" s="97" t="s">
        <v>150</v>
      </c>
      <c r="C18" s="5" t="s">
        <v>11</v>
      </c>
      <c r="D18" s="31" t="s">
        <v>63</v>
      </c>
      <c r="E18" s="32" t="s">
        <v>122</v>
      </c>
      <c r="F18" s="32">
        <v>0</v>
      </c>
      <c r="G18" s="72">
        <f t="shared" ref="G18:L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60" hidden="1" customHeight="1">
      <c r="A19" s="33" t="s">
        <v>123</v>
      </c>
      <c r="B19" s="97" t="s">
        <v>150</v>
      </c>
      <c r="C19" s="20" t="s">
        <v>11</v>
      </c>
      <c r="D19" s="34" t="s">
        <v>63</v>
      </c>
      <c r="E19" s="34" t="s">
        <v>124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</row>
    <row r="20" spans="1:12" s="2" customFormat="1" ht="15.75" hidden="1" customHeight="1">
      <c r="A20" s="33" t="s">
        <v>14</v>
      </c>
      <c r="B20" s="97" t="s">
        <v>150</v>
      </c>
      <c r="C20" s="20" t="s">
        <v>11</v>
      </c>
      <c r="D20" s="34" t="s">
        <v>63</v>
      </c>
      <c r="E20" s="34" t="s">
        <v>127</v>
      </c>
      <c r="F20" s="34" t="s">
        <v>73</v>
      </c>
      <c r="G20" s="73">
        <f t="shared" ref="G20:L20" si="2">G24</f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</row>
    <row r="21" spans="1:12" s="2" customFormat="1" ht="33" hidden="1" customHeight="1" thickBot="1">
      <c r="A21" s="33" t="s">
        <v>85</v>
      </c>
      <c r="B21" s="97" t="s">
        <v>150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  <c r="L21" s="70">
        <f>G21+J21+K21</f>
        <v>0</v>
      </c>
    </row>
    <row r="22" spans="1:12" s="2" customFormat="1" ht="15" hidden="1" customHeight="1">
      <c r="A22" s="18"/>
      <c r="B22" s="97" t="s">
        <v>150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  <c r="L22" s="70">
        <f>G22+J22+K22</f>
        <v>0</v>
      </c>
    </row>
    <row r="23" spans="1:12" s="2" customFormat="1" ht="15" hidden="1" customHeight="1">
      <c r="A23" s="18"/>
      <c r="B23" s="97" t="s">
        <v>150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  <c r="L23" s="70">
        <f>G23+J23+K23</f>
        <v>0</v>
      </c>
    </row>
    <row r="24" spans="1:12" s="2" customFormat="1" ht="33" hidden="1" customHeight="1">
      <c r="A24" s="16" t="s">
        <v>128</v>
      </c>
      <c r="B24" s="97" t="s">
        <v>150</v>
      </c>
      <c r="C24" s="19" t="s">
        <v>11</v>
      </c>
      <c r="D24" s="29" t="s">
        <v>63</v>
      </c>
      <c r="E24" s="25" t="s">
        <v>127</v>
      </c>
      <c r="F24" s="50">
        <v>500</v>
      </c>
      <c r="G24" s="70"/>
      <c r="H24" s="70"/>
      <c r="I24" s="70"/>
      <c r="J24" s="70"/>
      <c r="K24" s="70"/>
      <c r="L24" s="70">
        <f>G24+J24+K24</f>
        <v>0</v>
      </c>
    </row>
    <row r="25" spans="1:12" s="2" customFormat="1" ht="33" customHeight="1">
      <c r="A25" s="16" t="s">
        <v>121</v>
      </c>
      <c r="B25" s="97" t="s">
        <v>150</v>
      </c>
      <c r="C25" s="10" t="s">
        <v>11</v>
      </c>
      <c r="D25" s="98" t="s">
        <v>21</v>
      </c>
      <c r="E25" s="104" t="s">
        <v>294</v>
      </c>
      <c r="F25" s="105" t="s">
        <v>73</v>
      </c>
      <c r="G25" s="100">
        <v>195.4</v>
      </c>
      <c r="H25" s="100"/>
      <c r="I25" s="100"/>
      <c r="J25" s="100"/>
      <c r="K25" s="100"/>
      <c r="L25" s="100">
        <v>195.4</v>
      </c>
    </row>
    <row r="26" spans="1:12" s="2" customFormat="1" ht="58.5" customHeight="1">
      <c r="A26" s="16" t="s">
        <v>260</v>
      </c>
      <c r="B26" s="97" t="s">
        <v>150</v>
      </c>
      <c r="C26" s="10" t="s">
        <v>11</v>
      </c>
      <c r="D26" s="98" t="s">
        <v>21</v>
      </c>
      <c r="E26" s="106" t="s">
        <v>295</v>
      </c>
      <c r="F26" s="105" t="s">
        <v>73</v>
      </c>
      <c r="G26" s="100">
        <v>195.4</v>
      </c>
      <c r="H26" s="100"/>
      <c r="I26" s="100"/>
      <c r="J26" s="100"/>
      <c r="K26" s="100"/>
      <c r="L26" s="100">
        <v>195.4</v>
      </c>
    </row>
    <row r="27" spans="1:12" s="2" customFormat="1" ht="33" customHeight="1">
      <c r="A27" s="16" t="s">
        <v>261</v>
      </c>
      <c r="B27" s="97" t="s">
        <v>150</v>
      </c>
      <c r="C27" s="10" t="s">
        <v>11</v>
      </c>
      <c r="D27" s="98" t="s">
        <v>21</v>
      </c>
      <c r="E27" s="106" t="s">
        <v>295</v>
      </c>
      <c r="F27" s="105" t="s">
        <v>73</v>
      </c>
      <c r="G27" s="100">
        <v>195.4</v>
      </c>
      <c r="H27" s="100"/>
      <c r="I27" s="100"/>
      <c r="J27" s="100"/>
      <c r="K27" s="100"/>
      <c r="L27" s="100">
        <v>195.4</v>
      </c>
    </row>
    <row r="28" spans="1:12" s="2" customFormat="1" ht="74.25" customHeight="1">
      <c r="A28" s="16" t="s">
        <v>262</v>
      </c>
      <c r="B28" s="97" t="s">
        <v>150</v>
      </c>
      <c r="C28" s="10" t="s">
        <v>11</v>
      </c>
      <c r="D28" s="98" t="s">
        <v>21</v>
      </c>
      <c r="E28" s="106" t="s">
        <v>295</v>
      </c>
      <c r="F28" s="99">
        <v>100</v>
      </c>
      <c r="G28" s="100">
        <v>195.4</v>
      </c>
      <c r="H28" s="100"/>
      <c r="I28" s="100"/>
      <c r="J28" s="100"/>
      <c r="K28" s="100"/>
      <c r="L28" s="100">
        <v>195.4</v>
      </c>
    </row>
    <row r="29" spans="1:12" s="9" customFormat="1" ht="75" customHeight="1">
      <c r="A29" s="26" t="s">
        <v>277</v>
      </c>
      <c r="B29" s="97" t="s">
        <v>150</v>
      </c>
      <c r="C29" s="24" t="s">
        <v>11</v>
      </c>
      <c r="D29" s="23" t="s">
        <v>21</v>
      </c>
      <c r="E29" s="106" t="s">
        <v>295</v>
      </c>
      <c r="F29" s="24" t="s">
        <v>264</v>
      </c>
      <c r="G29" s="72">
        <v>195.4</v>
      </c>
      <c r="H29" s="72">
        <f>H30</f>
        <v>0</v>
      </c>
      <c r="I29" s="72">
        <f>I30</f>
        <v>0</v>
      </c>
      <c r="J29" s="72">
        <f>J30</f>
        <v>0</v>
      </c>
      <c r="K29" s="72">
        <f>K30</f>
        <v>0</v>
      </c>
      <c r="L29" s="72">
        <v>195.4</v>
      </c>
    </row>
    <row r="30" spans="1:12" ht="55.5" customHeight="1">
      <c r="A30" s="16" t="s">
        <v>265</v>
      </c>
      <c r="B30" s="97" t="s">
        <v>150</v>
      </c>
      <c r="C30" s="4" t="s">
        <v>11</v>
      </c>
      <c r="D30" s="4" t="s">
        <v>21</v>
      </c>
      <c r="E30" s="106" t="s">
        <v>295</v>
      </c>
      <c r="F30" s="4" t="s">
        <v>266</v>
      </c>
      <c r="G30" s="74">
        <v>195.4</v>
      </c>
      <c r="H30" s="74">
        <f>H33+H42</f>
        <v>0</v>
      </c>
      <c r="I30" s="74">
        <f>I33+I42</f>
        <v>0</v>
      </c>
      <c r="J30" s="74">
        <f>J33+J42</f>
        <v>0</v>
      </c>
      <c r="K30" s="74">
        <f>K33+K42</f>
        <v>0</v>
      </c>
      <c r="L30" s="74">
        <v>195.4</v>
      </c>
    </row>
    <row r="31" spans="1:12" ht="55.5" customHeight="1">
      <c r="A31" s="16" t="s">
        <v>267</v>
      </c>
      <c r="B31" s="97" t="s">
        <v>150</v>
      </c>
      <c r="C31" s="4" t="s">
        <v>11</v>
      </c>
      <c r="D31" s="4" t="s">
        <v>16</v>
      </c>
      <c r="E31" s="106" t="s">
        <v>294</v>
      </c>
      <c r="F31" s="4" t="s">
        <v>73</v>
      </c>
      <c r="G31" s="74">
        <v>316.89999999999998</v>
      </c>
      <c r="H31" s="74"/>
      <c r="I31" s="74"/>
      <c r="J31" s="74"/>
      <c r="K31" s="74"/>
      <c r="L31" s="74">
        <v>316.89999999999998</v>
      </c>
    </row>
    <row r="32" spans="1:12" ht="55.5" customHeight="1">
      <c r="A32" s="16" t="s">
        <v>260</v>
      </c>
      <c r="B32" s="97" t="s">
        <v>150</v>
      </c>
      <c r="C32" s="4" t="s">
        <v>11</v>
      </c>
      <c r="D32" s="4" t="s">
        <v>16</v>
      </c>
      <c r="E32" s="106" t="s">
        <v>296</v>
      </c>
      <c r="F32" s="4" t="s">
        <v>73</v>
      </c>
      <c r="G32" s="74">
        <v>316.89999999999998</v>
      </c>
      <c r="H32" s="74"/>
      <c r="I32" s="74"/>
      <c r="J32" s="74"/>
      <c r="K32" s="74"/>
      <c r="L32" s="74">
        <v>316.89999999999998</v>
      </c>
    </row>
    <row r="33" spans="1:12" s="13" customFormat="1" ht="15">
      <c r="A33" s="38" t="s">
        <v>14</v>
      </c>
      <c r="B33" s="97" t="s">
        <v>150</v>
      </c>
      <c r="C33" s="20" t="s">
        <v>11</v>
      </c>
      <c r="D33" s="20" t="s">
        <v>16</v>
      </c>
      <c r="E33" s="106" t="s">
        <v>296</v>
      </c>
      <c r="F33" s="20" t="s">
        <v>73</v>
      </c>
      <c r="G33" s="74">
        <v>316.89999999999998</v>
      </c>
      <c r="H33" s="74">
        <f>H36</f>
        <v>0</v>
      </c>
      <c r="I33" s="74">
        <f>I36</f>
        <v>0</v>
      </c>
      <c r="J33" s="74">
        <f>J36</f>
        <v>0</v>
      </c>
      <c r="K33" s="74">
        <f>K36</f>
        <v>0</v>
      </c>
      <c r="L33" s="74">
        <v>316.89999999999998</v>
      </c>
    </row>
    <row r="34" spans="1:12" s="13" customFormat="1" ht="71.25">
      <c r="A34" s="16" t="s">
        <v>262</v>
      </c>
      <c r="B34" s="97" t="s">
        <v>150</v>
      </c>
      <c r="C34" s="20" t="s">
        <v>11</v>
      </c>
      <c r="D34" s="20" t="s">
        <v>16</v>
      </c>
      <c r="E34" s="106" t="s">
        <v>296</v>
      </c>
      <c r="F34" s="20" t="s">
        <v>268</v>
      </c>
      <c r="G34" s="74">
        <v>237.8</v>
      </c>
      <c r="H34" s="74"/>
      <c r="I34" s="74"/>
      <c r="J34" s="74"/>
      <c r="K34" s="74"/>
      <c r="L34" s="74">
        <v>237.8</v>
      </c>
    </row>
    <row r="35" spans="1:12" s="13" customFormat="1" ht="28.5">
      <c r="A35" s="26" t="s">
        <v>263</v>
      </c>
      <c r="B35" s="97" t="s">
        <v>150</v>
      </c>
      <c r="C35" s="20" t="s">
        <v>11</v>
      </c>
      <c r="D35" s="20" t="s">
        <v>16</v>
      </c>
      <c r="E35" s="106" t="s">
        <v>296</v>
      </c>
      <c r="F35" s="20" t="s">
        <v>264</v>
      </c>
      <c r="G35" s="74">
        <v>237.8</v>
      </c>
      <c r="H35" s="74"/>
      <c r="I35" s="74"/>
      <c r="J35" s="74"/>
      <c r="K35" s="74"/>
      <c r="L35" s="74">
        <v>237.8</v>
      </c>
    </row>
    <row r="36" spans="1:12" ht="44.25" customHeight="1">
      <c r="A36" s="16" t="s">
        <v>265</v>
      </c>
      <c r="B36" s="97" t="s">
        <v>150</v>
      </c>
      <c r="C36" s="5" t="s">
        <v>11</v>
      </c>
      <c r="D36" s="5" t="s">
        <v>16</v>
      </c>
      <c r="E36" s="106" t="s">
        <v>296</v>
      </c>
      <c r="F36" s="5" t="s">
        <v>266</v>
      </c>
      <c r="G36" s="74">
        <v>237.8</v>
      </c>
      <c r="H36" s="74"/>
      <c r="I36" s="70"/>
      <c r="J36" s="70"/>
      <c r="K36" s="70"/>
      <c r="L36" s="70">
        <v>237.8</v>
      </c>
    </row>
    <row r="37" spans="1:12" ht="15" hidden="1">
      <c r="A37" s="36" t="s">
        <v>98</v>
      </c>
      <c r="B37" s="97" t="s">
        <v>150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  <c r="L37" s="70">
        <f t="shared" ref="L37:L71" si="3">G37+J37+K37</f>
        <v>0</v>
      </c>
    </row>
    <row r="38" spans="1:12" ht="15" hidden="1">
      <c r="A38" s="37" t="s">
        <v>99</v>
      </c>
      <c r="B38" s="97" t="s">
        <v>150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  <c r="L38" s="70">
        <f t="shared" si="3"/>
        <v>0</v>
      </c>
    </row>
    <row r="39" spans="1:12" ht="37.5" hidden="1" customHeight="1">
      <c r="A39" s="17" t="s">
        <v>100</v>
      </c>
      <c r="B39" s="97" t="s">
        <v>150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  <c r="L39" s="70">
        <f t="shared" si="3"/>
        <v>0</v>
      </c>
    </row>
    <row r="40" spans="1:12" ht="45.75" hidden="1" customHeight="1">
      <c r="A40" s="33"/>
      <c r="B40" s="97" t="s">
        <v>150</v>
      </c>
      <c r="C40" s="5" t="s">
        <v>11</v>
      </c>
      <c r="D40" s="5" t="s">
        <v>61</v>
      </c>
      <c r="E40" s="5" t="s">
        <v>122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  <c r="L40" s="70">
        <f t="shared" si="3"/>
        <v>210.2</v>
      </c>
    </row>
    <row r="41" spans="1:12" ht="38.25" hidden="1">
      <c r="A41" s="38" t="s">
        <v>123</v>
      </c>
      <c r="B41" s="97" t="s">
        <v>150</v>
      </c>
      <c r="C41" s="5" t="s">
        <v>11</v>
      </c>
      <c r="D41" s="5" t="s">
        <v>16</v>
      </c>
      <c r="E41" s="5" t="s">
        <v>124</v>
      </c>
      <c r="F41" s="5" t="s">
        <v>73</v>
      </c>
      <c r="G41" s="74">
        <f t="shared" ref="G41:L42" si="4">G42</f>
        <v>210.2</v>
      </c>
      <c r="H41" s="74">
        <f t="shared" si="4"/>
        <v>0</v>
      </c>
      <c r="I41" s="74">
        <f t="shared" si="4"/>
        <v>0</v>
      </c>
      <c r="J41" s="74"/>
      <c r="K41" s="74">
        <f>K42</f>
        <v>0</v>
      </c>
      <c r="L41" s="70">
        <f t="shared" si="3"/>
        <v>210.2</v>
      </c>
    </row>
    <row r="42" spans="1:12" s="13" customFormat="1" ht="0.75" customHeight="1">
      <c r="A42" s="38" t="s">
        <v>234</v>
      </c>
      <c r="B42" s="97" t="s">
        <v>150</v>
      </c>
      <c r="C42" s="20" t="s">
        <v>11</v>
      </c>
      <c r="D42" s="20" t="s">
        <v>16</v>
      </c>
      <c r="E42" s="20" t="s">
        <v>233</v>
      </c>
      <c r="F42" s="20" t="s">
        <v>73</v>
      </c>
      <c r="G42" s="74">
        <f>G43</f>
        <v>210.2</v>
      </c>
      <c r="H42" s="74">
        <f t="shared" si="4"/>
        <v>0</v>
      </c>
      <c r="I42" s="74">
        <f t="shared" si="4"/>
        <v>0</v>
      </c>
      <c r="J42" s="74">
        <f t="shared" si="4"/>
        <v>0</v>
      </c>
      <c r="K42" s="74">
        <f t="shared" si="4"/>
        <v>0</v>
      </c>
      <c r="L42" s="74">
        <f t="shared" si="4"/>
        <v>210.2</v>
      </c>
    </row>
    <row r="43" spans="1:12" s="13" customFormat="1" ht="15" hidden="1">
      <c r="A43" s="38" t="s">
        <v>128</v>
      </c>
      <c r="B43" s="97" t="s">
        <v>150</v>
      </c>
      <c r="C43" s="20" t="s">
        <v>11</v>
      </c>
      <c r="D43" s="20" t="s">
        <v>16</v>
      </c>
      <c r="E43" s="20" t="s">
        <v>233</v>
      </c>
      <c r="F43" s="20" t="s">
        <v>129</v>
      </c>
      <c r="G43" s="74">
        <v>210.2</v>
      </c>
      <c r="H43" s="74"/>
      <c r="I43" s="70"/>
      <c r="J43" s="70"/>
      <c r="K43" s="70"/>
      <c r="L43" s="70">
        <f t="shared" si="3"/>
        <v>210.2</v>
      </c>
    </row>
    <row r="44" spans="1:12" s="11" customFormat="1" ht="27" hidden="1" customHeight="1">
      <c r="A44" s="16" t="s">
        <v>86</v>
      </c>
      <c r="B44" s="97" t="s">
        <v>150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  <c r="L44" s="70">
        <f t="shared" si="3"/>
        <v>0</v>
      </c>
    </row>
    <row r="45" spans="1:12" ht="25.5" hidden="1">
      <c r="A45" s="17" t="s">
        <v>87</v>
      </c>
      <c r="B45" s="97" t="s">
        <v>150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  <c r="L45" s="70">
        <f t="shared" si="3"/>
        <v>0</v>
      </c>
    </row>
    <row r="46" spans="1:12" ht="15" hidden="1">
      <c r="A46" s="17"/>
      <c r="B46" s="97" t="s">
        <v>150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  <c r="L46" s="70">
        <f t="shared" si="3"/>
        <v>0</v>
      </c>
    </row>
    <row r="47" spans="1:12" ht="25.5">
      <c r="A47" s="17" t="s">
        <v>269</v>
      </c>
      <c r="B47" s="97" t="s">
        <v>150</v>
      </c>
      <c r="C47" s="5" t="s">
        <v>11</v>
      </c>
      <c r="D47" s="5" t="s">
        <v>16</v>
      </c>
      <c r="E47" s="106" t="s">
        <v>296</v>
      </c>
      <c r="F47" s="5" t="s">
        <v>270</v>
      </c>
      <c r="G47" s="74">
        <v>79.099999999999994</v>
      </c>
      <c r="H47" s="74"/>
      <c r="I47" s="70"/>
      <c r="J47" s="70"/>
      <c r="K47" s="70"/>
      <c r="L47" s="70">
        <v>79.099999999999994</v>
      </c>
    </row>
    <row r="48" spans="1:12" ht="25.5">
      <c r="A48" s="17" t="s">
        <v>271</v>
      </c>
      <c r="B48" s="97" t="s">
        <v>150</v>
      </c>
      <c r="C48" s="5" t="s">
        <v>11</v>
      </c>
      <c r="D48" s="5" t="s">
        <v>16</v>
      </c>
      <c r="E48" s="106" t="s">
        <v>296</v>
      </c>
      <c r="F48" s="5" t="s">
        <v>272</v>
      </c>
      <c r="G48" s="74">
        <v>79.099999999999994</v>
      </c>
      <c r="H48" s="74"/>
      <c r="I48" s="70"/>
      <c r="J48" s="70"/>
      <c r="K48" s="70"/>
      <c r="L48" s="70">
        <v>79.099999999999994</v>
      </c>
    </row>
    <row r="49" spans="1:12" ht="25.5">
      <c r="A49" s="17" t="s">
        <v>291</v>
      </c>
      <c r="B49" s="97" t="s">
        <v>150</v>
      </c>
      <c r="C49" s="5" t="s">
        <v>11</v>
      </c>
      <c r="D49" s="5" t="s">
        <v>16</v>
      </c>
      <c r="E49" s="106" t="s">
        <v>296</v>
      </c>
      <c r="F49" s="5" t="s">
        <v>290</v>
      </c>
      <c r="G49" s="74">
        <v>79.099999999999994</v>
      </c>
      <c r="H49" s="74"/>
      <c r="I49" s="70"/>
      <c r="J49" s="70"/>
      <c r="K49" s="70"/>
      <c r="L49" s="70">
        <v>79.099999999999994</v>
      </c>
    </row>
    <row r="50" spans="1:12" s="11" customFormat="1" ht="15">
      <c r="A50" s="33" t="s">
        <v>58</v>
      </c>
      <c r="B50" s="97" t="s">
        <v>150</v>
      </c>
      <c r="C50" s="10" t="s">
        <v>11</v>
      </c>
      <c r="D50" s="10" t="s">
        <v>27</v>
      </c>
      <c r="E50" s="10" t="s">
        <v>122</v>
      </c>
      <c r="F50" s="10" t="s">
        <v>73</v>
      </c>
      <c r="G50" s="75">
        <f t="shared" ref="G50:H52" si="5">G51</f>
        <v>2</v>
      </c>
      <c r="H50" s="75">
        <f t="shared" si="5"/>
        <v>0</v>
      </c>
      <c r="I50" s="70">
        <f>G50+H50</f>
        <v>2</v>
      </c>
      <c r="J50" s="70"/>
      <c r="K50" s="70"/>
      <c r="L50" s="70">
        <f t="shared" si="3"/>
        <v>2</v>
      </c>
    </row>
    <row r="51" spans="1:12" s="13" customFormat="1" ht="15">
      <c r="A51" s="16" t="s">
        <v>260</v>
      </c>
      <c r="B51" s="97" t="s">
        <v>150</v>
      </c>
      <c r="C51" s="20" t="s">
        <v>11</v>
      </c>
      <c r="D51" s="20" t="s">
        <v>27</v>
      </c>
      <c r="E51" s="106" t="s">
        <v>297</v>
      </c>
      <c r="F51" s="20" t="s">
        <v>73</v>
      </c>
      <c r="G51" s="74">
        <f t="shared" si="5"/>
        <v>2</v>
      </c>
      <c r="H51" s="74">
        <f t="shared" si="5"/>
        <v>0</v>
      </c>
      <c r="I51" s="70">
        <f>G51+H51</f>
        <v>2</v>
      </c>
      <c r="J51" s="70"/>
      <c r="K51" s="70"/>
      <c r="L51" s="70">
        <f t="shared" si="3"/>
        <v>2</v>
      </c>
    </row>
    <row r="52" spans="1:12" s="13" customFormat="1" ht="18" customHeight="1">
      <c r="A52" s="16" t="s">
        <v>131</v>
      </c>
      <c r="B52" s="97" t="s">
        <v>150</v>
      </c>
      <c r="C52" s="20" t="s">
        <v>11</v>
      </c>
      <c r="D52" s="20" t="s">
        <v>27</v>
      </c>
      <c r="E52" s="106" t="s">
        <v>298</v>
      </c>
      <c r="F52" s="20" t="s">
        <v>73</v>
      </c>
      <c r="G52" s="74">
        <f t="shared" si="5"/>
        <v>2</v>
      </c>
      <c r="H52" s="74">
        <f t="shared" si="5"/>
        <v>0</v>
      </c>
      <c r="I52" s="74">
        <f>I53</f>
        <v>0</v>
      </c>
      <c r="J52" s="74"/>
      <c r="K52" s="74">
        <f>K53</f>
        <v>0</v>
      </c>
      <c r="L52" s="70">
        <f t="shared" si="3"/>
        <v>2</v>
      </c>
    </row>
    <row r="53" spans="1:12" s="13" customFormat="1" ht="18" customHeight="1">
      <c r="A53" s="16" t="s">
        <v>273</v>
      </c>
      <c r="B53" s="97" t="s">
        <v>150</v>
      </c>
      <c r="C53" s="20" t="s">
        <v>11</v>
      </c>
      <c r="D53" s="20" t="s">
        <v>27</v>
      </c>
      <c r="E53" s="106" t="s">
        <v>298</v>
      </c>
      <c r="F53" s="20" t="s">
        <v>274</v>
      </c>
      <c r="G53" s="74">
        <v>2</v>
      </c>
      <c r="H53" s="74"/>
      <c r="I53" s="70"/>
      <c r="J53" s="70"/>
      <c r="K53" s="70"/>
      <c r="L53" s="70">
        <f t="shared" si="3"/>
        <v>2</v>
      </c>
    </row>
    <row r="54" spans="1:12" s="55" customFormat="1" ht="32.25" customHeight="1">
      <c r="A54" s="53" t="s">
        <v>275</v>
      </c>
      <c r="B54" s="97" t="s">
        <v>150</v>
      </c>
      <c r="C54" s="64" t="s">
        <v>11</v>
      </c>
      <c r="D54" s="64" t="s">
        <v>27</v>
      </c>
      <c r="E54" s="106" t="s">
        <v>298</v>
      </c>
      <c r="F54" s="64" t="s">
        <v>256</v>
      </c>
      <c r="G54" s="76">
        <v>2</v>
      </c>
      <c r="H54" s="76">
        <f>H55+H57+H60</f>
        <v>0</v>
      </c>
      <c r="I54" s="76">
        <f>I55+I57+I60</f>
        <v>0</v>
      </c>
      <c r="J54" s="76"/>
      <c r="K54" s="76">
        <f>K55+K57+K60</f>
        <v>0</v>
      </c>
      <c r="L54" s="70">
        <f t="shared" si="3"/>
        <v>2</v>
      </c>
    </row>
    <row r="55" spans="1:12" s="11" customFormat="1" ht="22.5" customHeight="1">
      <c r="A55" s="33" t="s">
        <v>92</v>
      </c>
      <c r="B55" s="97" t="s">
        <v>150</v>
      </c>
      <c r="C55" s="39" t="s">
        <v>11</v>
      </c>
      <c r="D55" s="39" t="s">
        <v>257</v>
      </c>
      <c r="E55" s="39" t="s">
        <v>122</v>
      </c>
      <c r="F55" s="39" t="s">
        <v>73</v>
      </c>
      <c r="G55" s="75">
        <v>2</v>
      </c>
      <c r="H55" s="75"/>
      <c r="I55" s="75"/>
      <c r="J55" s="75"/>
      <c r="K55" s="75">
        <f>K56</f>
        <v>0</v>
      </c>
      <c r="L55" s="70">
        <f t="shared" si="3"/>
        <v>2</v>
      </c>
    </row>
    <row r="56" spans="1:12" s="2" customFormat="1" ht="33.75" hidden="1" customHeight="1">
      <c r="A56" s="26" t="s">
        <v>128</v>
      </c>
      <c r="B56" s="97" t="s">
        <v>150</v>
      </c>
      <c r="C56" s="40" t="s">
        <v>11</v>
      </c>
      <c r="D56" s="40" t="s">
        <v>132</v>
      </c>
      <c r="E56" s="40" t="s">
        <v>224</v>
      </c>
      <c r="F56" s="40" t="s">
        <v>129</v>
      </c>
      <c r="G56" s="77">
        <v>1.39</v>
      </c>
      <c r="H56" s="77"/>
      <c r="I56" s="77"/>
      <c r="J56" s="77"/>
      <c r="K56" s="77"/>
      <c r="L56" s="70">
        <f t="shared" si="3"/>
        <v>1.39</v>
      </c>
    </row>
    <row r="57" spans="1:12" s="55" customFormat="1" ht="75" hidden="1" customHeight="1">
      <c r="A57" s="53" t="s">
        <v>123</v>
      </c>
      <c r="B57" s="97" t="s">
        <v>150</v>
      </c>
      <c r="C57" s="54" t="s">
        <v>11</v>
      </c>
      <c r="D57" s="54" t="s">
        <v>132</v>
      </c>
      <c r="E57" s="54" t="s">
        <v>124</v>
      </c>
      <c r="F57" s="54" t="s">
        <v>73</v>
      </c>
      <c r="G57" s="76">
        <f t="shared" ref="G57:I58" si="6">G58</f>
        <v>0</v>
      </c>
      <c r="H57" s="76">
        <f t="shared" si="6"/>
        <v>0</v>
      </c>
      <c r="I57" s="76">
        <f t="shared" si="6"/>
        <v>0</v>
      </c>
      <c r="J57" s="76"/>
      <c r="K57" s="76">
        <f>K58</f>
        <v>0</v>
      </c>
      <c r="L57" s="70">
        <f t="shared" si="3"/>
        <v>0</v>
      </c>
    </row>
    <row r="58" spans="1:12" ht="14.25" hidden="1" customHeight="1">
      <c r="A58" s="33" t="s">
        <v>14</v>
      </c>
      <c r="B58" s="97" t="s">
        <v>150</v>
      </c>
      <c r="C58" s="5" t="s">
        <v>11</v>
      </c>
      <c r="D58" s="5" t="s">
        <v>132</v>
      </c>
      <c r="E58" s="5" t="s">
        <v>133</v>
      </c>
      <c r="F58" s="5" t="s">
        <v>73</v>
      </c>
      <c r="G58" s="74">
        <f t="shared" si="6"/>
        <v>0</v>
      </c>
      <c r="H58" s="74">
        <f t="shared" si="6"/>
        <v>0</v>
      </c>
      <c r="I58" s="74">
        <f t="shared" si="6"/>
        <v>0</v>
      </c>
      <c r="J58" s="74"/>
      <c r="K58" s="74">
        <f>K59</f>
        <v>0</v>
      </c>
      <c r="L58" s="70">
        <f t="shared" si="3"/>
        <v>0</v>
      </c>
    </row>
    <row r="59" spans="1:12" s="9" customFormat="1" ht="28.5" hidden="1" customHeight="1">
      <c r="A59" s="30" t="s">
        <v>128</v>
      </c>
      <c r="B59" s="97" t="s">
        <v>150</v>
      </c>
      <c r="C59" s="5" t="s">
        <v>11</v>
      </c>
      <c r="D59" s="5" t="s">
        <v>132</v>
      </c>
      <c r="E59" s="5" t="s">
        <v>127</v>
      </c>
      <c r="F59" s="5" t="s">
        <v>129</v>
      </c>
      <c r="G59" s="78"/>
      <c r="H59" s="78"/>
      <c r="I59" s="78"/>
      <c r="J59" s="78"/>
      <c r="K59" s="78"/>
      <c r="L59" s="70">
        <f t="shared" si="3"/>
        <v>0</v>
      </c>
    </row>
    <row r="60" spans="1:12" ht="38.25" customHeight="1">
      <c r="A60" s="16" t="s">
        <v>260</v>
      </c>
      <c r="B60" s="97" t="s">
        <v>150</v>
      </c>
      <c r="C60" s="5" t="s">
        <v>11</v>
      </c>
      <c r="D60" s="5" t="s">
        <v>257</v>
      </c>
      <c r="E60" s="5" t="s">
        <v>294</v>
      </c>
      <c r="F60" s="5" t="s">
        <v>73</v>
      </c>
      <c r="G60" s="74">
        <v>2</v>
      </c>
      <c r="H60" s="74">
        <f>H62</f>
        <v>0</v>
      </c>
      <c r="I60" s="74">
        <f>I62</f>
        <v>0</v>
      </c>
      <c r="J60" s="74"/>
      <c r="K60" s="74">
        <f>K62</f>
        <v>0</v>
      </c>
      <c r="L60" s="70">
        <v>2</v>
      </c>
    </row>
    <row r="61" spans="1:12" ht="38.25" customHeight="1">
      <c r="A61" s="16" t="s">
        <v>59</v>
      </c>
      <c r="B61" s="97" t="s">
        <v>150</v>
      </c>
      <c r="C61" s="5" t="s">
        <v>11</v>
      </c>
      <c r="D61" s="5" t="s">
        <v>257</v>
      </c>
      <c r="E61" s="5" t="s">
        <v>299</v>
      </c>
      <c r="F61" s="5" t="s">
        <v>73</v>
      </c>
      <c r="G61" s="74">
        <v>2</v>
      </c>
      <c r="H61" s="74"/>
      <c r="I61" s="74"/>
      <c r="J61" s="74"/>
      <c r="K61" s="74"/>
      <c r="L61" s="70">
        <v>2</v>
      </c>
    </row>
    <row r="62" spans="1:12" ht="25.5">
      <c r="A62" s="17" t="s">
        <v>269</v>
      </c>
      <c r="B62" s="97" t="s">
        <v>150</v>
      </c>
      <c r="C62" s="5" t="s">
        <v>11</v>
      </c>
      <c r="D62" s="5" t="s">
        <v>257</v>
      </c>
      <c r="E62" s="5" t="s">
        <v>300</v>
      </c>
      <c r="F62" s="5" t="s">
        <v>270</v>
      </c>
      <c r="G62" s="74">
        <v>2</v>
      </c>
      <c r="H62" s="74">
        <f>H67</f>
        <v>0</v>
      </c>
      <c r="I62" s="74">
        <f>I67</f>
        <v>0</v>
      </c>
      <c r="J62" s="74"/>
      <c r="K62" s="74">
        <f>K67</f>
        <v>0</v>
      </c>
      <c r="L62" s="70">
        <v>2</v>
      </c>
    </row>
    <row r="63" spans="1:12" s="2" customFormat="1" ht="30" hidden="1">
      <c r="A63" s="18" t="s">
        <v>62</v>
      </c>
      <c r="B63" s="97" t="s">
        <v>150</v>
      </c>
      <c r="C63" s="40" t="s">
        <v>63</v>
      </c>
      <c r="D63" s="40"/>
      <c r="E63" s="40"/>
      <c r="F63" s="40"/>
      <c r="G63" s="77">
        <f>G64</f>
        <v>0</v>
      </c>
      <c r="H63" s="77"/>
      <c r="I63" s="70">
        <f>G63+H63</f>
        <v>0</v>
      </c>
      <c r="J63" s="70"/>
      <c r="K63" s="70"/>
      <c r="L63" s="70">
        <f t="shared" si="3"/>
        <v>0</v>
      </c>
    </row>
    <row r="64" spans="1:12" ht="15" hidden="1">
      <c r="A64" s="38" t="s">
        <v>66</v>
      </c>
      <c r="B64" s="97" t="s">
        <v>150</v>
      </c>
      <c r="C64" s="5" t="s">
        <v>63</v>
      </c>
      <c r="D64" s="5" t="s">
        <v>21</v>
      </c>
      <c r="E64" s="5"/>
      <c r="F64" s="5"/>
      <c r="G64" s="74">
        <f>G65</f>
        <v>0</v>
      </c>
      <c r="H64" s="74"/>
      <c r="I64" s="70">
        <f>G64+H64</f>
        <v>0</v>
      </c>
      <c r="J64" s="70"/>
      <c r="K64" s="70"/>
      <c r="L64" s="70">
        <f t="shared" si="3"/>
        <v>0</v>
      </c>
    </row>
    <row r="65" spans="1:12" ht="15" hidden="1">
      <c r="A65" s="17" t="s">
        <v>65</v>
      </c>
      <c r="B65" s="97" t="s">
        <v>150</v>
      </c>
      <c r="C65" s="5" t="s">
        <v>63</v>
      </c>
      <c r="D65" s="5" t="s">
        <v>21</v>
      </c>
      <c r="E65" s="5" t="s">
        <v>67</v>
      </c>
      <c r="F65" s="5"/>
      <c r="G65" s="74">
        <f>G66</f>
        <v>0</v>
      </c>
      <c r="H65" s="74"/>
      <c r="I65" s="70">
        <f>G65+H65</f>
        <v>0</v>
      </c>
      <c r="J65" s="70"/>
      <c r="K65" s="70"/>
      <c r="L65" s="70">
        <f t="shared" si="3"/>
        <v>0</v>
      </c>
    </row>
    <row r="66" spans="1:12" ht="25.5" hidden="1">
      <c r="A66" s="17" t="s">
        <v>64</v>
      </c>
      <c r="B66" s="97" t="s">
        <v>150</v>
      </c>
      <c r="C66" s="5" t="s">
        <v>63</v>
      </c>
      <c r="D66" s="5" t="s">
        <v>21</v>
      </c>
      <c r="E66" s="5" t="s">
        <v>67</v>
      </c>
      <c r="F66" s="5" t="s">
        <v>68</v>
      </c>
      <c r="G66" s="74"/>
      <c r="H66" s="74"/>
      <c r="I66" s="70">
        <f>G66+H66</f>
        <v>0</v>
      </c>
      <c r="J66" s="70"/>
      <c r="K66" s="70"/>
      <c r="L66" s="70">
        <f t="shared" si="3"/>
        <v>0</v>
      </c>
    </row>
    <row r="67" spans="1:12" ht="24.75" customHeight="1">
      <c r="A67" s="17" t="s">
        <v>271</v>
      </c>
      <c r="B67" s="97" t="s">
        <v>150</v>
      </c>
      <c r="C67" s="5" t="s">
        <v>11</v>
      </c>
      <c r="D67" s="5" t="s">
        <v>257</v>
      </c>
      <c r="E67" s="5" t="s">
        <v>299</v>
      </c>
      <c r="F67" s="5" t="s">
        <v>272</v>
      </c>
      <c r="G67" s="74">
        <v>2</v>
      </c>
      <c r="H67" s="74">
        <f>H68</f>
        <v>0</v>
      </c>
      <c r="I67" s="74">
        <f>I68</f>
        <v>0</v>
      </c>
      <c r="J67" s="74"/>
      <c r="K67" s="74">
        <f>K68</f>
        <v>0</v>
      </c>
      <c r="L67" s="70">
        <v>2</v>
      </c>
    </row>
    <row r="68" spans="1:12" ht="15" hidden="1">
      <c r="A68" s="17"/>
      <c r="B68" s="97" t="s">
        <v>150</v>
      </c>
      <c r="C68" s="5"/>
      <c r="D68" s="5"/>
      <c r="E68" s="5"/>
      <c r="F68" s="5"/>
      <c r="G68" s="74"/>
      <c r="H68" s="74"/>
      <c r="I68" s="70"/>
      <c r="J68" s="70"/>
      <c r="K68" s="70"/>
      <c r="L68" s="70">
        <f t="shared" si="3"/>
        <v>0</v>
      </c>
    </row>
    <row r="69" spans="1:12" ht="30" hidden="1">
      <c r="A69" s="41" t="s">
        <v>62</v>
      </c>
      <c r="B69" s="97" t="s">
        <v>150</v>
      </c>
      <c r="C69" s="5" t="s">
        <v>63</v>
      </c>
      <c r="D69" s="5" t="s">
        <v>52</v>
      </c>
      <c r="E69" s="5" t="s">
        <v>122</v>
      </c>
      <c r="F69" s="5" t="s">
        <v>73</v>
      </c>
      <c r="G69" s="74">
        <f>G70+G73</f>
        <v>0</v>
      </c>
      <c r="H69" s="74">
        <f>H70+H73</f>
        <v>0</v>
      </c>
      <c r="I69" s="74">
        <f>I70+I73</f>
        <v>0</v>
      </c>
      <c r="J69" s="74"/>
      <c r="K69" s="74">
        <f>K70+K73</f>
        <v>0</v>
      </c>
      <c r="L69" s="70">
        <f t="shared" si="3"/>
        <v>0</v>
      </c>
    </row>
    <row r="70" spans="1:12" ht="15" hidden="1">
      <c r="A70" s="37" t="s">
        <v>66</v>
      </c>
      <c r="B70" s="97" t="s">
        <v>150</v>
      </c>
      <c r="C70" s="5" t="s">
        <v>63</v>
      </c>
      <c r="D70" s="5" t="s">
        <v>21</v>
      </c>
      <c r="E70" s="5" t="s">
        <v>122</v>
      </c>
      <c r="F70" s="5" t="s">
        <v>73</v>
      </c>
      <c r="G70" s="74">
        <f t="shared" ref="G70:I71" si="7">G71</f>
        <v>0</v>
      </c>
      <c r="H70" s="74">
        <f t="shared" si="7"/>
        <v>0</v>
      </c>
      <c r="I70" s="74">
        <f t="shared" si="7"/>
        <v>0</v>
      </c>
      <c r="J70" s="74"/>
      <c r="K70" s="74">
        <f>K71</f>
        <v>0</v>
      </c>
      <c r="L70" s="70">
        <f t="shared" si="3"/>
        <v>0</v>
      </c>
    </row>
    <row r="71" spans="1:12" ht="25.5" hidden="1">
      <c r="A71" s="37" t="s">
        <v>134</v>
      </c>
      <c r="B71" s="97" t="s">
        <v>150</v>
      </c>
      <c r="C71" s="5" t="s">
        <v>63</v>
      </c>
      <c r="D71" s="5" t="s">
        <v>21</v>
      </c>
      <c r="E71" s="5" t="s">
        <v>135</v>
      </c>
      <c r="F71" s="5" t="s">
        <v>73</v>
      </c>
      <c r="G71" s="74">
        <f t="shared" si="7"/>
        <v>0</v>
      </c>
      <c r="H71" s="74">
        <f t="shared" si="7"/>
        <v>0</v>
      </c>
      <c r="I71" s="74">
        <f t="shared" si="7"/>
        <v>0</v>
      </c>
      <c r="J71" s="74"/>
      <c r="K71" s="74">
        <f>K72</f>
        <v>0</v>
      </c>
      <c r="L71" s="70">
        <f t="shared" si="3"/>
        <v>0</v>
      </c>
    </row>
    <row r="72" spans="1:12" ht="38.25" hidden="1">
      <c r="A72" s="17" t="s">
        <v>136</v>
      </c>
      <c r="B72" s="97" t="s">
        <v>150</v>
      </c>
      <c r="C72" s="5" t="s">
        <v>63</v>
      </c>
      <c r="D72" s="5" t="s">
        <v>21</v>
      </c>
      <c r="E72" s="5" t="s">
        <v>137</v>
      </c>
      <c r="F72" s="5" t="s">
        <v>138</v>
      </c>
      <c r="G72" s="74"/>
      <c r="H72" s="74"/>
      <c r="I72" s="70">
        <f>G72+H72</f>
        <v>0</v>
      </c>
      <c r="J72" s="70"/>
      <c r="K72" s="70"/>
      <c r="L72" s="70">
        <f t="shared" ref="L72:L125" si="8">G72+J72+K72</f>
        <v>0</v>
      </c>
    </row>
    <row r="73" spans="1:12" ht="15" hidden="1">
      <c r="A73" s="36" t="s">
        <v>105</v>
      </c>
      <c r="B73" s="97" t="s">
        <v>150</v>
      </c>
      <c r="C73" s="5" t="s">
        <v>63</v>
      </c>
      <c r="D73" s="5" t="s">
        <v>16</v>
      </c>
      <c r="E73" s="5"/>
      <c r="F73" s="5"/>
      <c r="G73" s="74">
        <f t="shared" ref="G73:I74" si="9">G74</f>
        <v>0</v>
      </c>
      <c r="H73" s="74">
        <f t="shared" si="9"/>
        <v>0</v>
      </c>
      <c r="I73" s="74">
        <f t="shared" si="9"/>
        <v>0</v>
      </c>
      <c r="J73" s="74"/>
      <c r="K73" s="74"/>
      <c r="L73" s="70">
        <f t="shared" si="8"/>
        <v>0</v>
      </c>
    </row>
    <row r="74" spans="1:12" ht="15" hidden="1">
      <c r="A74" s="37" t="s">
        <v>99</v>
      </c>
      <c r="B74" s="97" t="s">
        <v>150</v>
      </c>
      <c r="C74" s="5" t="s">
        <v>63</v>
      </c>
      <c r="D74" s="5" t="s">
        <v>16</v>
      </c>
      <c r="E74" s="5" t="s">
        <v>51</v>
      </c>
      <c r="F74" s="5"/>
      <c r="G74" s="74">
        <f t="shared" si="9"/>
        <v>0</v>
      </c>
      <c r="H74" s="74">
        <f t="shared" si="9"/>
        <v>0</v>
      </c>
      <c r="I74" s="74">
        <f t="shared" si="9"/>
        <v>0</v>
      </c>
      <c r="J74" s="74"/>
      <c r="K74" s="74"/>
      <c r="L74" s="70">
        <f t="shared" si="8"/>
        <v>0</v>
      </c>
    </row>
    <row r="75" spans="1:12" ht="15" hidden="1">
      <c r="A75" s="17" t="s">
        <v>106</v>
      </c>
      <c r="B75" s="97" t="s">
        <v>150</v>
      </c>
      <c r="C75" s="5" t="s">
        <v>63</v>
      </c>
      <c r="D75" s="5" t="s">
        <v>16</v>
      </c>
      <c r="E75" s="5" t="s">
        <v>51</v>
      </c>
      <c r="F75" s="5" t="s">
        <v>107</v>
      </c>
      <c r="G75" s="74"/>
      <c r="H75" s="74"/>
      <c r="I75" s="70">
        <f>G75+H75</f>
        <v>0</v>
      </c>
      <c r="J75" s="70"/>
      <c r="K75" s="70"/>
      <c r="L75" s="70">
        <f t="shared" si="8"/>
        <v>0</v>
      </c>
    </row>
    <row r="76" spans="1:12" ht="25.5">
      <c r="A76" s="17" t="s">
        <v>291</v>
      </c>
      <c r="B76" s="97" t="s">
        <v>150</v>
      </c>
      <c r="C76" s="5" t="s">
        <v>11</v>
      </c>
      <c r="D76" s="5" t="s">
        <v>257</v>
      </c>
      <c r="E76" s="5" t="s">
        <v>299</v>
      </c>
      <c r="F76" s="5" t="s">
        <v>290</v>
      </c>
      <c r="G76" s="74">
        <v>2</v>
      </c>
      <c r="H76" s="74"/>
      <c r="I76" s="70"/>
      <c r="J76" s="70"/>
      <c r="K76" s="70"/>
      <c r="L76" s="70">
        <v>2</v>
      </c>
    </row>
    <row r="77" spans="1:12" s="6" customFormat="1" ht="18" customHeight="1">
      <c r="A77" s="18" t="s">
        <v>235</v>
      </c>
      <c r="B77" s="97" t="s">
        <v>150</v>
      </c>
      <c r="C77" s="19" t="s">
        <v>21</v>
      </c>
      <c r="D77" s="29" t="s">
        <v>63</v>
      </c>
      <c r="E77" s="29" t="s">
        <v>122</v>
      </c>
      <c r="F77" s="29" t="s">
        <v>73</v>
      </c>
      <c r="G77" s="70">
        <v>46.7</v>
      </c>
      <c r="H77" s="70">
        <f>H79</f>
        <v>0</v>
      </c>
      <c r="I77" s="70">
        <f>I79</f>
        <v>46.7</v>
      </c>
      <c r="J77" s="70">
        <f>J79</f>
        <v>0</v>
      </c>
      <c r="K77" s="70">
        <f>K79</f>
        <v>0</v>
      </c>
      <c r="L77" s="70">
        <v>46.7</v>
      </c>
    </row>
    <row r="78" spans="1:12" s="7" customFormat="1" ht="16.149999999999999" hidden="1" customHeight="1">
      <c r="A78" s="16"/>
      <c r="B78" s="97" t="s">
        <v>150</v>
      </c>
      <c r="C78" s="3" t="s">
        <v>16</v>
      </c>
      <c r="D78" s="3" t="s">
        <v>17</v>
      </c>
      <c r="E78" s="3" t="s">
        <v>122</v>
      </c>
      <c r="F78" s="3" t="s">
        <v>73</v>
      </c>
      <c r="G78" s="79">
        <f>G79+G83</f>
        <v>46.7</v>
      </c>
      <c r="H78" s="79">
        <f>H79+H83</f>
        <v>0</v>
      </c>
      <c r="I78" s="79">
        <f>I79+I83</f>
        <v>46.7</v>
      </c>
      <c r="J78" s="79"/>
      <c r="K78" s="79">
        <f>K79+K83</f>
        <v>0</v>
      </c>
      <c r="L78" s="70">
        <f t="shared" si="8"/>
        <v>46.7</v>
      </c>
    </row>
    <row r="79" spans="1:12" s="7" customFormat="1" ht="57" customHeight="1">
      <c r="A79" s="16" t="s">
        <v>276</v>
      </c>
      <c r="B79" s="97" t="s">
        <v>150</v>
      </c>
      <c r="C79" s="3" t="s">
        <v>21</v>
      </c>
      <c r="D79" s="3" t="s">
        <v>63</v>
      </c>
      <c r="E79" s="3" t="s">
        <v>294</v>
      </c>
      <c r="F79" s="3" t="s">
        <v>73</v>
      </c>
      <c r="G79" s="79">
        <v>46.7</v>
      </c>
      <c r="H79" s="79">
        <f>H81</f>
        <v>0</v>
      </c>
      <c r="I79" s="79">
        <f>I81</f>
        <v>46.7</v>
      </c>
      <c r="J79" s="79"/>
      <c r="K79" s="79">
        <f>K81</f>
        <v>0</v>
      </c>
      <c r="L79" s="70">
        <v>46.7</v>
      </c>
    </row>
    <row r="80" spans="1:12" s="7" customFormat="1" ht="57" customHeight="1">
      <c r="A80" s="16" t="s">
        <v>260</v>
      </c>
      <c r="B80" s="97" t="s">
        <v>150</v>
      </c>
      <c r="C80" s="3" t="s">
        <v>21</v>
      </c>
      <c r="D80" s="3" t="s">
        <v>63</v>
      </c>
      <c r="E80" s="3" t="s">
        <v>294</v>
      </c>
      <c r="F80" s="3" t="s">
        <v>73</v>
      </c>
      <c r="G80" s="79">
        <v>46.7</v>
      </c>
      <c r="H80" s="79"/>
      <c r="I80" s="79"/>
      <c r="J80" s="79"/>
      <c r="K80" s="79"/>
      <c r="L80" s="70">
        <v>46.7</v>
      </c>
    </row>
    <row r="81" spans="1:12" s="69" customFormat="1" ht="33.75" customHeight="1">
      <c r="A81" s="38" t="s">
        <v>236</v>
      </c>
      <c r="B81" s="97" t="s">
        <v>150</v>
      </c>
      <c r="C81" s="3" t="s">
        <v>21</v>
      </c>
      <c r="D81" s="3" t="s">
        <v>63</v>
      </c>
      <c r="E81" s="3" t="s">
        <v>301</v>
      </c>
      <c r="F81" s="3" t="s">
        <v>73</v>
      </c>
      <c r="G81" s="73">
        <v>46.7</v>
      </c>
      <c r="H81" s="73"/>
      <c r="I81" s="70">
        <f t="shared" ref="I81:I90" si="10">G81+H81</f>
        <v>46.7</v>
      </c>
      <c r="J81" s="70"/>
      <c r="K81" s="70"/>
      <c r="L81" s="70">
        <v>46.7</v>
      </c>
    </row>
    <row r="82" spans="1:12" s="7" customFormat="1" ht="25.9" hidden="1" customHeight="1">
      <c r="A82" s="30" t="s">
        <v>70</v>
      </c>
      <c r="B82" s="97" t="s">
        <v>150</v>
      </c>
      <c r="C82" s="3" t="s">
        <v>16</v>
      </c>
      <c r="D82" s="3" t="s">
        <v>17</v>
      </c>
      <c r="E82" s="3" t="s">
        <v>72</v>
      </c>
      <c r="F82" s="3" t="s">
        <v>69</v>
      </c>
      <c r="G82" s="79"/>
      <c r="H82" s="79"/>
      <c r="I82" s="70">
        <f t="shared" si="10"/>
        <v>0</v>
      </c>
      <c r="J82" s="70"/>
      <c r="K82" s="70"/>
      <c r="L82" s="70">
        <f t="shared" si="8"/>
        <v>0</v>
      </c>
    </row>
    <row r="83" spans="1:12" s="7" customFormat="1" ht="16.899999999999999" hidden="1" customHeight="1">
      <c r="A83" s="33" t="s">
        <v>24</v>
      </c>
      <c r="B83" s="97" t="s">
        <v>150</v>
      </c>
      <c r="C83" s="3" t="s">
        <v>16</v>
      </c>
      <c r="D83" s="3" t="s">
        <v>17</v>
      </c>
      <c r="E83" s="3" t="s">
        <v>28</v>
      </c>
      <c r="F83" s="3" t="s">
        <v>73</v>
      </c>
      <c r="G83" s="79">
        <f>G84</f>
        <v>0</v>
      </c>
      <c r="H83" s="79"/>
      <c r="I83" s="70">
        <f t="shared" si="10"/>
        <v>0</v>
      </c>
      <c r="J83" s="70"/>
      <c r="K83" s="70"/>
      <c r="L83" s="70">
        <f t="shared" si="8"/>
        <v>0</v>
      </c>
    </row>
    <row r="84" spans="1:12" s="7" customFormat="1" ht="26.45" hidden="1" customHeight="1">
      <c r="A84" s="17" t="s">
        <v>70</v>
      </c>
      <c r="B84" s="97" t="s">
        <v>150</v>
      </c>
      <c r="C84" s="4" t="s">
        <v>16</v>
      </c>
      <c r="D84" s="4" t="s">
        <v>17</v>
      </c>
      <c r="E84" s="4">
        <v>2600000</v>
      </c>
      <c r="F84" s="4" t="s">
        <v>69</v>
      </c>
      <c r="G84" s="74"/>
      <c r="H84" s="74"/>
      <c r="I84" s="70">
        <f t="shared" si="10"/>
        <v>0</v>
      </c>
      <c r="J84" s="70"/>
      <c r="K84" s="70"/>
      <c r="L84" s="70">
        <f t="shared" si="8"/>
        <v>0</v>
      </c>
    </row>
    <row r="85" spans="1:12" s="7" customFormat="1" ht="26.45" hidden="1" customHeight="1">
      <c r="A85" s="33" t="s">
        <v>26</v>
      </c>
      <c r="B85" s="97" t="s">
        <v>150</v>
      </c>
      <c r="C85" s="4" t="s">
        <v>16</v>
      </c>
      <c r="D85" s="4" t="s">
        <v>27</v>
      </c>
      <c r="E85" s="4"/>
      <c r="F85" s="4"/>
      <c r="G85" s="74">
        <f>G86+G88</f>
        <v>0</v>
      </c>
      <c r="H85" s="74"/>
      <c r="I85" s="70">
        <f t="shared" si="10"/>
        <v>0</v>
      </c>
      <c r="J85" s="70"/>
      <c r="K85" s="70"/>
      <c r="L85" s="70">
        <f t="shared" si="8"/>
        <v>0</v>
      </c>
    </row>
    <row r="86" spans="1:12" s="7" customFormat="1" ht="15.75" hidden="1" customHeight="1">
      <c r="A86" s="16" t="s">
        <v>71</v>
      </c>
      <c r="B86" s="97" t="s">
        <v>150</v>
      </c>
      <c r="C86" s="4" t="s">
        <v>16</v>
      </c>
      <c r="D86" s="4" t="s">
        <v>27</v>
      </c>
      <c r="E86" s="4" t="s">
        <v>72</v>
      </c>
      <c r="F86" s="4">
        <v>0</v>
      </c>
      <c r="G86" s="74">
        <f>G87</f>
        <v>0</v>
      </c>
      <c r="H86" s="74"/>
      <c r="I86" s="70">
        <f t="shared" si="10"/>
        <v>0</v>
      </c>
      <c r="J86" s="70"/>
      <c r="K86" s="70"/>
      <c r="L86" s="70">
        <f t="shared" si="8"/>
        <v>0</v>
      </c>
    </row>
    <row r="87" spans="1:12" s="7" customFormat="1" ht="15" hidden="1">
      <c r="A87" s="17" t="s">
        <v>75</v>
      </c>
      <c r="B87" s="97" t="s">
        <v>150</v>
      </c>
      <c r="C87" s="5" t="s">
        <v>16</v>
      </c>
      <c r="D87" s="5" t="s">
        <v>27</v>
      </c>
      <c r="E87" s="5" t="s">
        <v>72</v>
      </c>
      <c r="F87" s="5" t="s">
        <v>74</v>
      </c>
      <c r="G87" s="74"/>
      <c r="H87" s="74"/>
      <c r="I87" s="70">
        <f t="shared" si="10"/>
        <v>0</v>
      </c>
      <c r="J87" s="70"/>
      <c r="K87" s="70"/>
      <c r="L87" s="70">
        <f t="shared" si="8"/>
        <v>0</v>
      </c>
    </row>
    <row r="88" spans="1:12" s="7" customFormat="1" ht="28.5" hidden="1">
      <c r="A88" s="33" t="s">
        <v>76</v>
      </c>
      <c r="B88" s="97" t="s">
        <v>150</v>
      </c>
      <c r="C88" s="5" t="s">
        <v>16</v>
      </c>
      <c r="D88" s="5" t="s">
        <v>27</v>
      </c>
      <c r="E88" s="5" t="s">
        <v>77</v>
      </c>
      <c r="F88" s="5" t="s">
        <v>73</v>
      </c>
      <c r="G88" s="74">
        <f>G89+G90</f>
        <v>0</v>
      </c>
      <c r="H88" s="74"/>
      <c r="I88" s="70">
        <f t="shared" si="10"/>
        <v>0</v>
      </c>
      <c r="J88" s="70"/>
      <c r="K88" s="70"/>
      <c r="L88" s="70">
        <f t="shared" si="8"/>
        <v>0</v>
      </c>
    </row>
    <row r="89" spans="1:12" s="7" customFormat="1" ht="15" hidden="1">
      <c r="A89" s="17" t="s">
        <v>59</v>
      </c>
      <c r="B89" s="97" t="s">
        <v>150</v>
      </c>
      <c r="C89" s="5" t="s">
        <v>16</v>
      </c>
      <c r="D89" s="5" t="s">
        <v>27</v>
      </c>
      <c r="E89" s="5" t="s">
        <v>77</v>
      </c>
      <c r="F89" s="5" t="s">
        <v>60</v>
      </c>
      <c r="G89" s="74"/>
      <c r="H89" s="74"/>
      <c r="I89" s="70">
        <f t="shared" si="10"/>
        <v>0</v>
      </c>
      <c r="J89" s="70"/>
      <c r="K89" s="70"/>
      <c r="L89" s="70">
        <f t="shared" si="8"/>
        <v>0</v>
      </c>
    </row>
    <row r="90" spans="1:12" s="7" customFormat="1" ht="15" hidden="1">
      <c r="A90" s="17" t="s">
        <v>29</v>
      </c>
      <c r="B90" s="97" t="s">
        <v>150</v>
      </c>
      <c r="C90" s="5" t="s">
        <v>16</v>
      </c>
      <c r="D90" s="5" t="s">
        <v>27</v>
      </c>
      <c r="E90" s="5" t="s">
        <v>77</v>
      </c>
      <c r="F90" s="5" t="s">
        <v>30</v>
      </c>
      <c r="G90" s="74"/>
      <c r="H90" s="74"/>
      <c r="I90" s="70">
        <f t="shared" si="10"/>
        <v>0</v>
      </c>
      <c r="J90" s="70"/>
      <c r="K90" s="70"/>
      <c r="L90" s="70">
        <f t="shared" si="8"/>
        <v>0</v>
      </c>
    </row>
    <row r="91" spans="1:12" s="7" customFormat="1" ht="26.25" hidden="1" customHeight="1" thickBot="1">
      <c r="A91" s="36" t="s">
        <v>26</v>
      </c>
      <c r="B91" s="97" t="s">
        <v>150</v>
      </c>
      <c r="C91" s="5" t="s">
        <v>16</v>
      </c>
      <c r="D91" s="5" t="s">
        <v>27</v>
      </c>
      <c r="E91" s="5"/>
      <c r="F91" s="5"/>
      <c r="G91" s="74">
        <f>G92</f>
        <v>0</v>
      </c>
      <c r="H91" s="74">
        <f>H92</f>
        <v>0</v>
      </c>
      <c r="I91" s="74">
        <f>I92</f>
        <v>0</v>
      </c>
      <c r="J91" s="74"/>
      <c r="K91" s="74"/>
      <c r="L91" s="70">
        <f t="shared" si="8"/>
        <v>0</v>
      </c>
    </row>
    <row r="92" spans="1:12" s="7" customFormat="1" ht="25.5" hidden="1">
      <c r="A92" s="37" t="s">
        <v>76</v>
      </c>
      <c r="B92" s="97" t="s">
        <v>150</v>
      </c>
      <c r="C92" s="5" t="s">
        <v>16</v>
      </c>
      <c r="D92" s="5" t="s">
        <v>27</v>
      </c>
      <c r="E92" s="5" t="s">
        <v>77</v>
      </c>
      <c r="F92" s="5"/>
      <c r="G92" s="74">
        <f>G93</f>
        <v>0</v>
      </c>
      <c r="H92" s="74">
        <f>H93</f>
        <v>0</v>
      </c>
      <c r="I92" s="70">
        <f>G92+H92</f>
        <v>0</v>
      </c>
      <c r="J92" s="70"/>
      <c r="K92" s="70"/>
      <c r="L92" s="70">
        <f t="shared" si="8"/>
        <v>0</v>
      </c>
    </row>
    <row r="93" spans="1:12" s="7" customFormat="1" ht="15" hidden="1">
      <c r="A93" s="17" t="s">
        <v>59</v>
      </c>
      <c r="B93" s="97" t="s">
        <v>150</v>
      </c>
      <c r="C93" s="5" t="s">
        <v>16</v>
      </c>
      <c r="D93" s="5" t="s">
        <v>27</v>
      </c>
      <c r="E93" s="5" t="s">
        <v>77</v>
      </c>
      <c r="F93" s="5" t="s">
        <v>60</v>
      </c>
      <c r="G93" s="74"/>
      <c r="H93" s="74"/>
      <c r="I93" s="70">
        <f>G93+H93</f>
        <v>0</v>
      </c>
      <c r="J93" s="70"/>
      <c r="K93" s="70"/>
      <c r="L93" s="70">
        <f t="shared" si="8"/>
        <v>0</v>
      </c>
    </row>
    <row r="94" spans="1:12" s="7" customFormat="1" ht="15" hidden="1">
      <c r="A94" s="17"/>
      <c r="B94" s="97" t="s">
        <v>150</v>
      </c>
      <c r="C94" s="5"/>
      <c r="D94" s="5"/>
      <c r="E94" s="5"/>
      <c r="F94" s="5"/>
      <c r="G94" s="74"/>
      <c r="H94" s="74"/>
      <c r="I94" s="70"/>
      <c r="J94" s="70"/>
      <c r="K94" s="70"/>
      <c r="L94" s="70">
        <f t="shared" si="8"/>
        <v>0</v>
      </c>
    </row>
    <row r="95" spans="1:12" s="7" customFormat="1" ht="71.25">
      <c r="A95" s="16" t="s">
        <v>262</v>
      </c>
      <c r="B95" s="97" t="s">
        <v>150</v>
      </c>
      <c r="C95" s="5" t="s">
        <v>21</v>
      </c>
      <c r="D95" s="5" t="s">
        <v>63</v>
      </c>
      <c r="E95" s="3" t="s">
        <v>301</v>
      </c>
      <c r="F95" s="5" t="s">
        <v>268</v>
      </c>
      <c r="G95" s="74">
        <v>37.299999999999997</v>
      </c>
      <c r="H95" s="74"/>
      <c r="I95" s="70"/>
      <c r="J95" s="70"/>
      <c r="K95" s="70"/>
      <c r="L95" s="70">
        <v>37.299999999999997</v>
      </c>
    </row>
    <row r="96" spans="1:12" s="7" customFormat="1" ht="28.5">
      <c r="A96" s="26" t="s">
        <v>277</v>
      </c>
      <c r="B96" s="97" t="s">
        <v>150</v>
      </c>
      <c r="C96" s="5" t="s">
        <v>21</v>
      </c>
      <c r="D96" s="5" t="s">
        <v>63</v>
      </c>
      <c r="E96" s="3" t="s">
        <v>301</v>
      </c>
      <c r="F96" s="5" t="s">
        <v>264</v>
      </c>
      <c r="G96" s="74">
        <v>37.299999999999997</v>
      </c>
      <c r="H96" s="74"/>
      <c r="I96" s="70"/>
      <c r="J96" s="70"/>
      <c r="K96" s="70"/>
      <c r="L96" s="70">
        <v>37.299999999999997</v>
      </c>
    </row>
    <row r="97" spans="1:12" s="7" customFormat="1" ht="42.75">
      <c r="A97" s="16" t="s">
        <v>265</v>
      </c>
      <c r="B97" s="97" t="s">
        <v>150</v>
      </c>
      <c r="C97" s="5" t="s">
        <v>21</v>
      </c>
      <c r="D97" s="5" t="s">
        <v>63</v>
      </c>
      <c r="E97" s="3" t="s">
        <v>301</v>
      </c>
      <c r="F97" s="5" t="s">
        <v>266</v>
      </c>
      <c r="G97" s="74">
        <v>37.299999999999997</v>
      </c>
      <c r="H97" s="74"/>
      <c r="I97" s="70"/>
      <c r="J97" s="70"/>
      <c r="K97" s="70"/>
      <c r="L97" s="70">
        <v>37.299999999999997</v>
      </c>
    </row>
    <row r="98" spans="1:12" s="7" customFormat="1" ht="25.5">
      <c r="A98" s="17" t="s">
        <v>269</v>
      </c>
      <c r="B98" s="97" t="s">
        <v>150</v>
      </c>
      <c r="C98" s="5" t="s">
        <v>21</v>
      </c>
      <c r="D98" s="5" t="s">
        <v>63</v>
      </c>
      <c r="E98" s="3" t="s">
        <v>301</v>
      </c>
      <c r="F98" s="5" t="s">
        <v>270</v>
      </c>
      <c r="G98" s="74">
        <v>9.4</v>
      </c>
      <c r="H98" s="74"/>
      <c r="I98" s="70"/>
      <c r="J98" s="70"/>
      <c r="K98" s="70"/>
      <c r="L98" s="70">
        <v>9.4</v>
      </c>
    </row>
    <row r="99" spans="1:12" s="7" customFormat="1" ht="23.25" customHeight="1">
      <c r="A99" s="17" t="s">
        <v>271</v>
      </c>
      <c r="B99" s="97" t="s">
        <v>150</v>
      </c>
      <c r="C99" s="5" t="s">
        <v>21</v>
      </c>
      <c r="D99" s="5" t="s">
        <v>63</v>
      </c>
      <c r="E99" s="3" t="s">
        <v>301</v>
      </c>
      <c r="F99" s="5" t="s">
        <v>272</v>
      </c>
      <c r="G99" s="74">
        <v>9.4</v>
      </c>
      <c r="H99" s="74"/>
      <c r="I99" s="70"/>
      <c r="J99" s="70"/>
      <c r="K99" s="70"/>
      <c r="L99" s="70">
        <v>9.4</v>
      </c>
    </row>
    <row r="100" spans="1:12" s="51" customFormat="1" ht="15" hidden="1">
      <c r="A100" s="33" t="s">
        <v>140</v>
      </c>
      <c r="B100" s="97" t="s">
        <v>150</v>
      </c>
      <c r="C100" s="10" t="s">
        <v>16</v>
      </c>
      <c r="D100" s="10" t="s">
        <v>25</v>
      </c>
      <c r="E100" s="10" t="s">
        <v>122</v>
      </c>
      <c r="F100" s="10" t="s">
        <v>73</v>
      </c>
      <c r="G100" s="75"/>
      <c r="H100" s="75"/>
      <c r="I100" s="80"/>
      <c r="J100" s="80"/>
      <c r="K100" s="80"/>
      <c r="L100" s="70">
        <f t="shared" si="8"/>
        <v>0</v>
      </c>
    </row>
    <row r="101" spans="1:12" s="7" customFormat="1" ht="15" hidden="1">
      <c r="A101" s="17" t="s">
        <v>141</v>
      </c>
      <c r="B101" s="97" t="s">
        <v>150</v>
      </c>
      <c r="C101" s="5" t="s">
        <v>16</v>
      </c>
      <c r="D101" s="5" t="s">
        <v>25</v>
      </c>
      <c r="E101" s="5" t="s">
        <v>142</v>
      </c>
      <c r="F101" s="5" t="s">
        <v>73</v>
      </c>
      <c r="G101" s="74">
        <f>G102</f>
        <v>0</v>
      </c>
      <c r="H101" s="74"/>
      <c r="I101" s="70"/>
      <c r="J101" s="70"/>
      <c r="K101" s="70"/>
      <c r="L101" s="70">
        <f t="shared" si="8"/>
        <v>0</v>
      </c>
    </row>
    <row r="102" spans="1:12" s="7" customFormat="1" ht="25.5" hidden="1">
      <c r="A102" s="17" t="s">
        <v>143</v>
      </c>
      <c r="B102" s="97" t="s">
        <v>150</v>
      </c>
      <c r="C102" s="5" t="s">
        <v>16</v>
      </c>
      <c r="D102" s="5" t="s">
        <v>25</v>
      </c>
      <c r="E102" s="5" t="s">
        <v>144</v>
      </c>
      <c r="F102" s="5" t="s">
        <v>73</v>
      </c>
      <c r="G102" s="74">
        <f>G103</f>
        <v>0</v>
      </c>
      <c r="H102" s="74"/>
      <c r="I102" s="70"/>
      <c r="J102" s="70"/>
      <c r="K102" s="70"/>
      <c r="L102" s="70">
        <f t="shared" si="8"/>
        <v>0</v>
      </c>
    </row>
    <row r="103" spans="1:12" s="7" customFormat="1" ht="15" hidden="1">
      <c r="A103" s="17" t="s">
        <v>145</v>
      </c>
      <c r="B103" s="97" t="s">
        <v>150</v>
      </c>
      <c r="C103" s="5" t="s">
        <v>146</v>
      </c>
      <c r="D103" s="5" t="s">
        <v>25</v>
      </c>
      <c r="E103" s="5" t="s">
        <v>144</v>
      </c>
      <c r="F103" s="5" t="s">
        <v>147</v>
      </c>
      <c r="G103" s="74"/>
      <c r="H103" s="74"/>
      <c r="I103" s="70"/>
      <c r="J103" s="70"/>
      <c r="K103" s="70"/>
      <c r="L103" s="70">
        <f t="shared" si="8"/>
        <v>0</v>
      </c>
    </row>
    <row r="104" spans="1:12" s="51" customFormat="1" ht="25.5" hidden="1" customHeight="1">
      <c r="A104" s="33" t="s">
        <v>26</v>
      </c>
      <c r="B104" s="97" t="s">
        <v>150</v>
      </c>
      <c r="C104" s="10" t="s">
        <v>16</v>
      </c>
      <c r="D104" s="10" t="s">
        <v>130</v>
      </c>
      <c r="E104" s="10" t="s">
        <v>122</v>
      </c>
      <c r="F104" s="10" t="s">
        <v>73</v>
      </c>
      <c r="G104" s="75">
        <f>G105</f>
        <v>0</v>
      </c>
      <c r="H104" s="75">
        <f>H105</f>
        <v>0</v>
      </c>
      <c r="I104" s="75">
        <f>I105</f>
        <v>0</v>
      </c>
      <c r="J104" s="75"/>
      <c r="K104" s="75">
        <f>K105</f>
        <v>0</v>
      </c>
      <c r="L104" s="70">
        <f t="shared" si="8"/>
        <v>0</v>
      </c>
    </row>
    <row r="105" spans="1:12" s="7" customFormat="1" ht="38.25" hidden="1">
      <c r="A105" s="17" t="s">
        <v>123</v>
      </c>
      <c r="B105" s="97" t="s">
        <v>150</v>
      </c>
      <c r="C105" s="5" t="s">
        <v>16</v>
      </c>
      <c r="D105" s="5" t="s">
        <v>130</v>
      </c>
      <c r="E105" s="5" t="s">
        <v>124</v>
      </c>
      <c r="F105" s="5" t="s">
        <v>73</v>
      </c>
      <c r="G105" s="74">
        <f>G106</f>
        <v>0</v>
      </c>
      <c r="H105" s="74"/>
      <c r="I105" s="70"/>
      <c r="J105" s="70"/>
      <c r="K105" s="70"/>
      <c r="L105" s="70">
        <f t="shared" si="8"/>
        <v>0</v>
      </c>
    </row>
    <row r="106" spans="1:12" s="7" customFormat="1" ht="16.5" hidden="1" customHeight="1">
      <c r="A106" s="17" t="s">
        <v>14</v>
      </c>
      <c r="B106" s="97" t="s">
        <v>150</v>
      </c>
      <c r="C106" s="5" t="s">
        <v>16</v>
      </c>
      <c r="D106" s="5" t="s">
        <v>130</v>
      </c>
      <c r="E106" s="5" t="s">
        <v>127</v>
      </c>
      <c r="F106" s="5" t="s">
        <v>73</v>
      </c>
      <c r="G106" s="74">
        <f>G107</f>
        <v>0</v>
      </c>
      <c r="H106" s="74"/>
      <c r="I106" s="70"/>
      <c r="J106" s="70"/>
      <c r="K106" s="70"/>
      <c r="L106" s="70">
        <f t="shared" si="8"/>
        <v>0</v>
      </c>
    </row>
    <row r="107" spans="1:12" s="7" customFormat="1" ht="26.25" hidden="1" customHeight="1">
      <c r="A107" s="17" t="s">
        <v>128</v>
      </c>
      <c r="B107" s="97" t="s">
        <v>150</v>
      </c>
      <c r="C107" s="5" t="s">
        <v>16</v>
      </c>
      <c r="D107" s="5" t="s">
        <v>130</v>
      </c>
      <c r="E107" s="5" t="s">
        <v>127</v>
      </c>
      <c r="F107" s="5" t="s">
        <v>129</v>
      </c>
      <c r="G107" s="74"/>
      <c r="H107" s="74"/>
      <c r="I107" s="70"/>
      <c r="J107" s="70"/>
      <c r="K107" s="70"/>
      <c r="L107" s="70">
        <f t="shared" si="8"/>
        <v>0</v>
      </c>
    </row>
    <row r="108" spans="1:12" s="7" customFormat="1" ht="26.25" hidden="1" customHeight="1">
      <c r="A108" s="36"/>
      <c r="B108" s="97" t="s">
        <v>150</v>
      </c>
      <c r="C108" s="5" t="s">
        <v>16</v>
      </c>
      <c r="D108" s="5" t="s">
        <v>52</v>
      </c>
      <c r="E108" s="5"/>
      <c r="F108" s="5"/>
      <c r="G108" s="74"/>
      <c r="H108" s="74"/>
      <c r="I108" s="70"/>
      <c r="J108" s="70"/>
      <c r="K108" s="70"/>
      <c r="L108" s="70"/>
    </row>
    <row r="109" spans="1:12" s="7" customFormat="1" ht="26.25" hidden="1" customHeight="1">
      <c r="A109" s="17"/>
      <c r="B109" s="97" t="s">
        <v>150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  <c r="L109" s="70"/>
    </row>
    <row r="110" spans="1:12" s="7" customFormat="1" ht="1.5" hidden="1" customHeight="1">
      <c r="A110" s="17"/>
      <c r="B110" s="97" t="s">
        <v>150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  <c r="L110" s="70"/>
    </row>
    <row r="111" spans="1:12" s="7" customFormat="1" ht="26.25" hidden="1" customHeight="1">
      <c r="A111" s="17"/>
      <c r="B111" s="97" t="s">
        <v>150</v>
      </c>
      <c r="C111" s="5" t="s">
        <v>16</v>
      </c>
      <c r="D111" s="5" t="s">
        <v>22</v>
      </c>
      <c r="E111" s="5"/>
      <c r="F111" s="5"/>
      <c r="G111" s="74"/>
      <c r="H111" s="74"/>
      <c r="I111" s="70"/>
      <c r="J111" s="70"/>
      <c r="K111" s="70"/>
      <c r="L111" s="70"/>
    </row>
    <row r="112" spans="1:12" s="7" customFormat="1" ht="26.25" hidden="1" customHeight="1">
      <c r="A112" s="17"/>
      <c r="B112" s="97"/>
      <c r="C112" s="5"/>
      <c r="D112" s="5"/>
      <c r="E112" s="5"/>
      <c r="F112" s="5"/>
      <c r="G112" s="74"/>
      <c r="H112" s="74"/>
      <c r="I112" s="70"/>
      <c r="J112" s="70"/>
      <c r="K112" s="70"/>
      <c r="L112" s="70"/>
    </row>
    <row r="113" spans="1:12" s="7" customFormat="1" ht="26.25" hidden="1" customHeight="1">
      <c r="A113" s="17"/>
      <c r="B113" s="97"/>
      <c r="C113" s="5"/>
      <c r="D113" s="5"/>
      <c r="E113" s="5"/>
      <c r="F113" s="5"/>
      <c r="G113" s="74"/>
      <c r="H113" s="74"/>
      <c r="I113" s="70"/>
      <c r="J113" s="70"/>
      <c r="K113" s="70"/>
      <c r="L113" s="70"/>
    </row>
    <row r="114" spans="1:12" s="7" customFormat="1" ht="26.25" customHeight="1">
      <c r="A114" s="17" t="s">
        <v>291</v>
      </c>
      <c r="B114" s="97" t="s">
        <v>150</v>
      </c>
      <c r="C114" s="5" t="s">
        <v>21</v>
      </c>
      <c r="D114" s="5" t="s">
        <v>63</v>
      </c>
      <c r="E114" s="3" t="s">
        <v>301</v>
      </c>
      <c r="F114" s="5" t="s">
        <v>290</v>
      </c>
      <c r="G114" s="74">
        <v>9.4</v>
      </c>
      <c r="H114" s="74"/>
      <c r="I114" s="70"/>
      <c r="J114" s="70"/>
      <c r="K114" s="70"/>
      <c r="L114" s="70">
        <v>9.4</v>
      </c>
    </row>
    <row r="115" spans="1:12" s="7" customFormat="1" ht="26.25" customHeight="1">
      <c r="A115" s="17" t="s">
        <v>318</v>
      </c>
      <c r="B115" s="97" t="s">
        <v>150</v>
      </c>
      <c r="C115" s="5" t="s">
        <v>16</v>
      </c>
      <c r="D115" s="5" t="s">
        <v>52</v>
      </c>
      <c r="E115" s="3" t="s">
        <v>122</v>
      </c>
      <c r="F115" s="5" t="s">
        <v>319</v>
      </c>
      <c r="G115" s="74">
        <v>729.6</v>
      </c>
      <c r="H115" s="74"/>
      <c r="I115" s="70"/>
      <c r="J115" s="70"/>
      <c r="K115" s="70"/>
      <c r="L115" s="70">
        <v>729.6</v>
      </c>
    </row>
    <row r="116" spans="1:12" s="7" customFormat="1" ht="26.25" customHeight="1">
      <c r="A116" s="17" t="s">
        <v>320</v>
      </c>
      <c r="B116" s="97" t="s">
        <v>150</v>
      </c>
      <c r="C116" s="5" t="s">
        <v>16</v>
      </c>
      <c r="D116" s="5" t="s">
        <v>22</v>
      </c>
      <c r="E116" s="3" t="s">
        <v>122</v>
      </c>
      <c r="F116" s="5" t="s">
        <v>73</v>
      </c>
      <c r="G116" s="74">
        <v>729.6</v>
      </c>
      <c r="H116" s="74"/>
      <c r="I116" s="70"/>
      <c r="J116" s="70"/>
      <c r="K116" s="70"/>
      <c r="L116" s="70">
        <v>729.6</v>
      </c>
    </row>
    <row r="117" spans="1:12" s="7" customFormat="1" ht="26.25" customHeight="1">
      <c r="A117" s="17" t="s">
        <v>321</v>
      </c>
      <c r="B117" s="97" t="s">
        <v>150</v>
      </c>
      <c r="C117" s="5" t="s">
        <v>16</v>
      </c>
      <c r="D117" s="5" t="s">
        <v>22</v>
      </c>
      <c r="E117" s="3" t="s">
        <v>297</v>
      </c>
      <c r="F117" s="5" t="s">
        <v>73</v>
      </c>
      <c r="G117" s="74">
        <v>729.6</v>
      </c>
      <c r="H117" s="74"/>
      <c r="I117" s="70"/>
      <c r="J117" s="70"/>
      <c r="K117" s="70"/>
      <c r="L117" s="70">
        <v>729.6</v>
      </c>
    </row>
    <row r="118" spans="1:12" s="7" customFormat="1" ht="26.25" customHeight="1">
      <c r="A118" s="17" t="s">
        <v>323</v>
      </c>
      <c r="B118" s="97" t="s">
        <v>150</v>
      </c>
      <c r="C118" s="5" t="s">
        <v>16</v>
      </c>
      <c r="D118" s="5" t="s">
        <v>22</v>
      </c>
      <c r="E118" s="3" t="s">
        <v>322</v>
      </c>
      <c r="F118" s="5" t="s">
        <v>270</v>
      </c>
      <c r="G118" s="74">
        <v>729.6</v>
      </c>
      <c r="H118" s="74"/>
      <c r="I118" s="70"/>
      <c r="J118" s="70"/>
      <c r="K118" s="70"/>
      <c r="L118" s="70">
        <v>729.6</v>
      </c>
    </row>
    <row r="119" spans="1:12" s="7" customFormat="1" ht="26.25" customHeight="1">
      <c r="A119" s="17" t="s">
        <v>304</v>
      </c>
      <c r="B119" s="97" t="s">
        <v>150</v>
      </c>
      <c r="C119" s="5" t="s">
        <v>16</v>
      </c>
      <c r="D119" s="5" t="s">
        <v>22</v>
      </c>
      <c r="E119" s="3" t="s">
        <v>322</v>
      </c>
      <c r="F119" s="5" t="s">
        <v>272</v>
      </c>
      <c r="G119" s="74">
        <v>729.6</v>
      </c>
      <c r="H119" s="74"/>
      <c r="I119" s="70"/>
      <c r="J119" s="70"/>
      <c r="K119" s="70"/>
      <c r="L119" s="70">
        <v>729.6</v>
      </c>
    </row>
    <row r="120" spans="1:12" s="7" customFormat="1" ht="26.25" customHeight="1">
      <c r="A120" s="17" t="s">
        <v>291</v>
      </c>
      <c r="B120" s="97" t="s">
        <v>150</v>
      </c>
      <c r="C120" s="5" t="s">
        <v>16</v>
      </c>
      <c r="D120" s="5" t="s">
        <v>22</v>
      </c>
      <c r="E120" s="3" t="s">
        <v>322</v>
      </c>
      <c r="F120" s="5" t="s">
        <v>290</v>
      </c>
      <c r="G120" s="74">
        <v>729.6</v>
      </c>
      <c r="H120" s="74"/>
      <c r="I120" s="70"/>
      <c r="J120" s="70"/>
      <c r="K120" s="70"/>
      <c r="L120" s="70">
        <v>729.6</v>
      </c>
    </row>
    <row r="121" spans="1:12" s="6" customFormat="1" ht="12.75" customHeight="1">
      <c r="A121" s="18" t="s">
        <v>31</v>
      </c>
      <c r="B121" s="97" t="s">
        <v>150</v>
      </c>
      <c r="C121" s="19" t="s">
        <v>17</v>
      </c>
      <c r="D121" s="52" t="s">
        <v>139</v>
      </c>
      <c r="E121" s="52" t="s">
        <v>122</v>
      </c>
      <c r="F121" s="29" t="s">
        <v>73</v>
      </c>
      <c r="G121" s="70">
        <v>50</v>
      </c>
      <c r="H121" s="70">
        <f>H125+H139</f>
        <v>0</v>
      </c>
      <c r="I121" s="70">
        <f>I125+I139</f>
        <v>0</v>
      </c>
      <c r="J121" s="70">
        <f>J125+J139</f>
        <v>0</v>
      </c>
      <c r="K121" s="70">
        <f>K125+K139</f>
        <v>0</v>
      </c>
      <c r="L121" s="70">
        <v>50</v>
      </c>
    </row>
    <row r="122" spans="1:12" s="6" customFormat="1" ht="13.5" hidden="1" customHeight="1">
      <c r="A122" s="33" t="s">
        <v>249</v>
      </c>
      <c r="B122" s="101" t="s">
        <v>150</v>
      </c>
      <c r="C122" s="10" t="s">
        <v>17</v>
      </c>
      <c r="D122" s="102" t="s">
        <v>11</v>
      </c>
      <c r="E122" s="102" t="s">
        <v>122</v>
      </c>
      <c r="F122" s="98" t="s">
        <v>73</v>
      </c>
      <c r="G122" s="100"/>
      <c r="H122" s="100"/>
      <c r="I122" s="100"/>
      <c r="J122" s="100"/>
      <c r="K122" s="100"/>
      <c r="L122" s="100"/>
    </row>
    <row r="123" spans="1:12" s="6" customFormat="1" ht="14.25" hidden="1" customHeight="1">
      <c r="A123" s="33" t="s">
        <v>250</v>
      </c>
      <c r="B123" s="101" t="s">
        <v>150</v>
      </c>
      <c r="C123" s="10" t="s">
        <v>17</v>
      </c>
      <c r="D123" s="102" t="s">
        <v>11</v>
      </c>
      <c r="E123" s="102" t="s">
        <v>251</v>
      </c>
      <c r="F123" s="98" t="s">
        <v>73</v>
      </c>
      <c r="G123" s="100"/>
      <c r="H123" s="100"/>
      <c r="I123" s="100"/>
      <c r="J123" s="100"/>
      <c r="K123" s="100"/>
      <c r="L123" s="100"/>
    </row>
    <row r="124" spans="1:12" s="6" customFormat="1" ht="27" hidden="1" customHeight="1">
      <c r="A124" s="33" t="s">
        <v>128</v>
      </c>
      <c r="B124" s="101" t="s">
        <v>150</v>
      </c>
      <c r="C124" s="10" t="s">
        <v>17</v>
      </c>
      <c r="D124" s="102" t="s">
        <v>11</v>
      </c>
      <c r="E124" s="102" t="s">
        <v>252</v>
      </c>
      <c r="F124" s="98" t="s">
        <v>73</v>
      </c>
      <c r="G124" s="100"/>
      <c r="H124" s="100"/>
      <c r="I124" s="100"/>
      <c r="J124" s="100"/>
      <c r="K124" s="100"/>
      <c r="L124" s="100"/>
    </row>
    <row r="125" spans="1:12" s="6" customFormat="1" ht="14.25" hidden="1" customHeight="1">
      <c r="A125" s="33" t="s">
        <v>237</v>
      </c>
      <c r="B125" s="97" t="s">
        <v>150</v>
      </c>
      <c r="C125" s="10" t="s">
        <v>17</v>
      </c>
      <c r="D125" s="42" t="s">
        <v>21</v>
      </c>
      <c r="E125" s="42" t="s">
        <v>122</v>
      </c>
      <c r="F125" s="34" t="s">
        <v>73</v>
      </c>
      <c r="G125" s="73">
        <f>G126</f>
        <v>0</v>
      </c>
      <c r="H125" s="73">
        <f>H126</f>
        <v>0</v>
      </c>
      <c r="I125" s="70">
        <f>G125+H125</f>
        <v>0</v>
      </c>
      <c r="J125" s="70"/>
      <c r="K125" s="70"/>
      <c r="L125" s="70">
        <f t="shared" si="8"/>
        <v>0</v>
      </c>
    </row>
    <row r="126" spans="1:12" s="6" customFormat="1" ht="14.25" hidden="1" customHeight="1">
      <c r="A126" s="38" t="s">
        <v>239</v>
      </c>
      <c r="B126" s="97" t="s">
        <v>150</v>
      </c>
      <c r="C126" s="10" t="s">
        <v>17</v>
      </c>
      <c r="D126" s="42" t="s">
        <v>21</v>
      </c>
      <c r="E126" s="42" t="s">
        <v>238</v>
      </c>
      <c r="F126" s="34" t="s">
        <v>73</v>
      </c>
      <c r="G126" s="73">
        <f>G127</f>
        <v>0</v>
      </c>
      <c r="H126" s="73">
        <f>H127+H128</f>
        <v>0</v>
      </c>
      <c r="I126" s="73">
        <f>I127+I128</f>
        <v>0</v>
      </c>
      <c r="J126" s="73"/>
      <c r="K126" s="73"/>
      <c r="L126" s="70">
        <f t="shared" ref="L126:L183" si="11">G126+J126+K126</f>
        <v>0</v>
      </c>
    </row>
    <row r="127" spans="1:12" s="6" customFormat="1" ht="39" hidden="1" customHeight="1">
      <c r="A127" s="38" t="s">
        <v>227</v>
      </c>
      <c r="B127" s="97" t="s">
        <v>150</v>
      </c>
      <c r="C127" s="10" t="s">
        <v>17</v>
      </c>
      <c r="D127" s="42" t="s">
        <v>21</v>
      </c>
      <c r="E127" s="42" t="s">
        <v>238</v>
      </c>
      <c r="F127" s="34" t="s">
        <v>73</v>
      </c>
      <c r="G127" s="73"/>
      <c r="H127" s="73"/>
      <c r="I127" s="70">
        <f>G127+H127</f>
        <v>0</v>
      </c>
      <c r="J127" s="70"/>
      <c r="K127" s="70"/>
      <c r="L127" s="70">
        <f t="shared" si="11"/>
        <v>0</v>
      </c>
    </row>
    <row r="128" spans="1:12" s="6" customFormat="1" ht="32.25" hidden="1" customHeight="1">
      <c r="A128" s="17" t="s">
        <v>128</v>
      </c>
      <c r="B128" s="97" t="s">
        <v>150</v>
      </c>
      <c r="C128" s="10" t="s">
        <v>17</v>
      </c>
      <c r="D128" s="42" t="s">
        <v>21</v>
      </c>
      <c r="E128" s="42" t="s">
        <v>238</v>
      </c>
      <c r="F128" s="68">
        <v>500</v>
      </c>
      <c r="G128" s="73"/>
      <c r="H128" s="73"/>
      <c r="I128" s="70"/>
      <c r="J128" s="70"/>
      <c r="K128" s="70"/>
      <c r="L128" s="70">
        <f t="shared" si="11"/>
        <v>0</v>
      </c>
    </row>
    <row r="129" spans="1:12" s="6" customFormat="1" ht="14.25" hidden="1" customHeight="1">
      <c r="A129" s="33"/>
      <c r="B129" s="97" t="s">
        <v>150</v>
      </c>
      <c r="C129" s="10"/>
      <c r="D129" s="42"/>
      <c r="E129" s="42"/>
      <c r="F129" s="34"/>
      <c r="G129" s="73"/>
      <c r="H129" s="73"/>
      <c r="I129" s="73"/>
      <c r="J129" s="73"/>
      <c r="K129" s="73"/>
      <c r="L129" s="70">
        <f t="shared" si="11"/>
        <v>0</v>
      </c>
    </row>
    <row r="130" spans="1:12" s="6" customFormat="1" ht="31.5" hidden="1" customHeight="1">
      <c r="A130" s="33"/>
      <c r="B130" s="97" t="s">
        <v>150</v>
      </c>
      <c r="C130" s="10"/>
      <c r="D130" s="42"/>
      <c r="E130" s="42"/>
      <c r="F130" s="34"/>
      <c r="G130" s="73"/>
      <c r="H130" s="73"/>
      <c r="I130" s="73"/>
      <c r="J130" s="73"/>
      <c r="K130" s="73"/>
      <c r="L130" s="70">
        <f t="shared" si="11"/>
        <v>0</v>
      </c>
    </row>
    <row r="131" spans="1:12" s="6" customFormat="1" ht="18" hidden="1" customHeight="1">
      <c r="A131" s="33"/>
      <c r="B131" s="97" t="s">
        <v>150</v>
      </c>
      <c r="C131" s="10"/>
      <c r="D131" s="42"/>
      <c r="E131" s="42"/>
      <c r="F131" s="34"/>
      <c r="G131" s="73"/>
      <c r="H131" s="73"/>
      <c r="I131" s="73"/>
      <c r="J131" s="73"/>
      <c r="K131" s="73"/>
      <c r="L131" s="70">
        <f t="shared" si="11"/>
        <v>0</v>
      </c>
    </row>
    <row r="132" spans="1:12" s="66" customFormat="1" ht="32.25" hidden="1" customHeight="1">
      <c r="A132" s="53"/>
      <c r="B132" s="97" t="s">
        <v>150</v>
      </c>
      <c r="C132" s="54"/>
      <c r="D132" s="65"/>
      <c r="E132" s="65"/>
      <c r="F132" s="67"/>
      <c r="G132" s="81"/>
      <c r="H132" s="81"/>
      <c r="I132" s="81"/>
      <c r="J132" s="81"/>
      <c r="K132" s="81"/>
      <c r="L132" s="70">
        <f t="shared" si="11"/>
        <v>0</v>
      </c>
    </row>
    <row r="133" spans="1:12" s="6" customFormat="1" ht="16.5" hidden="1" customHeight="1">
      <c r="A133" s="17"/>
      <c r="B133" s="97" t="s">
        <v>150</v>
      </c>
      <c r="C133" s="10"/>
      <c r="D133" s="42"/>
      <c r="E133" s="42"/>
      <c r="F133" s="34"/>
      <c r="G133" s="73"/>
      <c r="H133" s="73"/>
      <c r="I133" s="70"/>
      <c r="J133" s="70"/>
      <c r="K133" s="70"/>
      <c r="L133" s="70">
        <f t="shared" si="11"/>
        <v>0</v>
      </c>
    </row>
    <row r="134" spans="1:12" s="6" customFormat="1" ht="16.5" customHeight="1">
      <c r="A134" s="17" t="s">
        <v>237</v>
      </c>
      <c r="B134" s="97" t="s">
        <v>150</v>
      </c>
      <c r="C134" s="10" t="s">
        <v>17</v>
      </c>
      <c r="D134" s="42" t="s">
        <v>21</v>
      </c>
      <c r="E134" s="42" t="s">
        <v>122</v>
      </c>
      <c r="F134" s="34" t="s">
        <v>73</v>
      </c>
      <c r="G134" s="73">
        <v>10</v>
      </c>
      <c r="H134" s="73"/>
      <c r="I134" s="70"/>
      <c r="J134" s="70"/>
      <c r="K134" s="70"/>
      <c r="L134" s="70">
        <v>10</v>
      </c>
    </row>
    <row r="135" spans="1:12" s="6" customFormat="1" ht="16.5" customHeight="1">
      <c r="A135" s="17" t="s">
        <v>260</v>
      </c>
      <c r="B135" s="97" t="s">
        <v>150</v>
      </c>
      <c r="C135" s="10" t="s">
        <v>17</v>
      </c>
      <c r="D135" s="42" t="s">
        <v>21</v>
      </c>
      <c r="E135" s="42" t="s">
        <v>297</v>
      </c>
      <c r="F135" s="34" t="s">
        <v>73</v>
      </c>
      <c r="G135" s="73">
        <v>10</v>
      </c>
      <c r="H135" s="73"/>
      <c r="I135" s="70"/>
      <c r="J135" s="70"/>
      <c r="K135" s="70"/>
      <c r="L135" s="70">
        <v>10</v>
      </c>
    </row>
    <row r="136" spans="1:12" s="6" customFormat="1" ht="16.5" customHeight="1">
      <c r="A136" s="17" t="s">
        <v>227</v>
      </c>
      <c r="B136" s="97" t="s">
        <v>150</v>
      </c>
      <c r="C136" s="10" t="s">
        <v>17</v>
      </c>
      <c r="D136" s="42" t="s">
        <v>21</v>
      </c>
      <c r="E136" s="42" t="s">
        <v>302</v>
      </c>
      <c r="F136" s="34" t="s">
        <v>73</v>
      </c>
      <c r="G136" s="73">
        <v>10</v>
      </c>
      <c r="H136" s="73"/>
      <c r="I136" s="70"/>
      <c r="J136" s="70"/>
      <c r="K136" s="70"/>
      <c r="L136" s="70">
        <v>10</v>
      </c>
    </row>
    <row r="137" spans="1:12" s="6" customFormat="1" ht="24" customHeight="1">
      <c r="A137" s="17" t="s">
        <v>303</v>
      </c>
      <c r="B137" s="97" t="s">
        <v>150</v>
      </c>
      <c r="C137" s="10" t="s">
        <v>17</v>
      </c>
      <c r="D137" s="42" t="s">
        <v>21</v>
      </c>
      <c r="E137" s="42" t="s">
        <v>302</v>
      </c>
      <c r="F137" s="34" t="s">
        <v>270</v>
      </c>
      <c r="G137" s="73">
        <v>10</v>
      </c>
      <c r="H137" s="73"/>
      <c r="I137" s="70"/>
      <c r="J137" s="70"/>
      <c r="K137" s="70"/>
      <c r="L137" s="70">
        <v>10</v>
      </c>
    </row>
    <row r="138" spans="1:12" s="6" customFormat="1" ht="23.25" customHeight="1">
      <c r="A138" s="17" t="s">
        <v>304</v>
      </c>
      <c r="B138" s="97" t="s">
        <v>150</v>
      </c>
      <c r="C138" s="10" t="s">
        <v>17</v>
      </c>
      <c r="D138" s="42" t="s">
        <v>21</v>
      </c>
      <c r="E138" s="42" t="s">
        <v>302</v>
      </c>
      <c r="F138" s="34" t="s">
        <v>272</v>
      </c>
      <c r="G138" s="73">
        <v>10</v>
      </c>
      <c r="H138" s="73"/>
      <c r="I138" s="70"/>
      <c r="J138" s="70"/>
      <c r="K138" s="70"/>
      <c r="L138" s="70">
        <v>10</v>
      </c>
    </row>
    <row r="139" spans="1:12" s="6" customFormat="1" ht="15" customHeight="1">
      <c r="A139" s="17" t="s">
        <v>240</v>
      </c>
      <c r="B139" s="97" t="s">
        <v>150</v>
      </c>
      <c r="C139" s="10" t="s">
        <v>17</v>
      </c>
      <c r="D139" s="42" t="s">
        <v>63</v>
      </c>
      <c r="E139" s="107" t="s">
        <v>122</v>
      </c>
      <c r="F139" s="108" t="s">
        <v>73</v>
      </c>
      <c r="G139" s="73">
        <v>40</v>
      </c>
      <c r="H139" s="73">
        <f>H141</f>
        <v>0</v>
      </c>
      <c r="I139" s="73">
        <f>I141</f>
        <v>0</v>
      </c>
      <c r="J139" s="73">
        <f>J141</f>
        <v>0</v>
      </c>
      <c r="K139" s="73">
        <f>K141</f>
        <v>0</v>
      </c>
      <c r="L139" s="70">
        <v>40</v>
      </c>
    </row>
    <row r="140" spans="1:12" s="6" customFormat="1" ht="16.5" hidden="1" customHeight="1">
      <c r="A140" s="17"/>
      <c r="B140" s="97"/>
      <c r="C140" s="10"/>
      <c r="D140" s="42"/>
      <c r="E140" s="42"/>
      <c r="F140" s="34"/>
      <c r="G140" s="73"/>
      <c r="H140" s="73"/>
      <c r="I140" s="73"/>
      <c r="J140" s="73"/>
      <c r="K140" s="73"/>
      <c r="L140" s="70"/>
    </row>
    <row r="141" spans="1:12" s="6" customFormat="1" ht="16.5" customHeight="1">
      <c r="A141" s="16" t="s">
        <v>260</v>
      </c>
      <c r="B141" s="97" t="s">
        <v>150</v>
      </c>
      <c r="C141" s="10" t="s">
        <v>17</v>
      </c>
      <c r="D141" s="42" t="s">
        <v>63</v>
      </c>
      <c r="E141" s="107" t="s">
        <v>305</v>
      </c>
      <c r="F141" s="34" t="s">
        <v>73</v>
      </c>
      <c r="G141" s="73">
        <v>40</v>
      </c>
      <c r="H141" s="73"/>
      <c r="I141" s="70"/>
      <c r="J141" s="70"/>
      <c r="K141" s="70"/>
      <c r="L141" s="70">
        <v>40</v>
      </c>
    </row>
    <row r="142" spans="1:12" s="6" customFormat="1" ht="0.75" customHeight="1">
      <c r="A142" s="17" t="s">
        <v>241</v>
      </c>
      <c r="B142" s="97" t="s">
        <v>150</v>
      </c>
      <c r="C142" s="10" t="s">
        <v>17</v>
      </c>
      <c r="D142" s="42" t="s">
        <v>63</v>
      </c>
      <c r="E142" s="42" t="s">
        <v>242</v>
      </c>
      <c r="F142" s="34" t="s">
        <v>73</v>
      </c>
      <c r="G142" s="73">
        <f>G143</f>
        <v>0</v>
      </c>
      <c r="H142" s="73">
        <f>H143</f>
        <v>0</v>
      </c>
      <c r="I142" s="73">
        <f>I143</f>
        <v>0</v>
      </c>
      <c r="J142" s="73">
        <f>J143</f>
        <v>0</v>
      </c>
      <c r="K142" s="73">
        <f>K143</f>
        <v>0</v>
      </c>
      <c r="L142" s="70">
        <f t="shared" si="11"/>
        <v>0</v>
      </c>
    </row>
    <row r="143" spans="1:12" s="6" customFormat="1" ht="15" hidden="1">
      <c r="A143" s="17" t="s">
        <v>128</v>
      </c>
      <c r="B143" s="97" t="s">
        <v>150</v>
      </c>
      <c r="C143" s="10" t="s">
        <v>17</v>
      </c>
      <c r="D143" s="42" t="s">
        <v>63</v>
      </c>
      <c r="E143" s="42" t="s">
        <v>242</v>
      </c>
      <c r="F143" s="34" t="s">
        <v>129</v>
      </c>
      <c r="G143" s="73"/>
      <c r="H143" s="73"/>
      <c r="I143" s="70"/>
      <c r="J143" s="70"/>
      <c r="K143" s="70"/>
      <c r="L143" s="70">
        <f t="shared" si="11"/>
        <v>0</v>
      </c>
    </row>
    <row r="144" spans="1:12" s="6" customFormat="1" ht="38.25">
      <c r="A144" s="17" t="s">
        <v>241</v>
      </c>
      <c r="B144" s="92" t="s">
        <v>150</v>
      </c>
      <c r="C144" s="10" t="s">
        <v>17</v>
      </c>
      <c r="D144" s="42" t="s">
        <v>63</v>
      </c>
      <c r="E144" s="107" t="s">
        <v>306</v>
      </c>
      <c r="F144" s="34" t="s">
        <v>73</v>
      </c>
      <c r="G144" s="73">
        <v>25</v>
      </c>
      <c r="H144" s="73"/>
      <c r="I144" s="70"/>
      <c r="J144" s="70"/>
      <c r="K144" s="70"/>
      <c r="L144" s="70">
        <v>25</v>
      </c>
    </row>
    <row r="145" spans="1:12" s="6" customFormat="1" ht="25.5">
      <c r="A145" s="17" t="s">
        <v>269</v>
      </c>
      <c r="B145" s="92" t="s">
        <v>150</v>
      </c>
      <c r="C145" s="10" t="s">
        <v>17</v>
      </c>
      <c r="D145" s="107" t="s">
        <v>63</v>
      </c>
      <c r="E145" s="107" t="s">
        <v>306</v>
      </c>
      <c r="F145" s="108" t="s">
        <v>270</v>
      </c>
      <c r="G145" s="73">
        <v>25</v>
      </c>
      <c r="H145" s="73"/>
      <c r="I145" s="70"/>
      <c r="J145" s="70"/>
      <c r="K145" s="70"/>
      <c r="L145" s="70">
        <v>25</v>
      </c>
    </row>
    <row r="146" spans="1:12" s="6" customFormat="1" ht="25.5">
      <c r="A146" s="17" t="s">
        <v>271</v>
      </c>
      <c r="B146" s="92" t="s">
        <v>150</v>
      </c>
      <c r="C146" s="10" t="s">
        <v>17</v>
      </c>
      <c r="D146" s="42" t="s">
        <v>63</v>
      </c>
      <c r="E146" s="107" t="s">
        <v>306</v>
      </c>
      <c r="F146" s="108" t="s">
        <v>272</v>
      </c>
      <c r="G146" s="73">
        <v>25</v>
      </c>
      <c r="H146" s="73"/>
      <c r="I146" s="70"/>
      <c r="J146" s="70"/>
      <c r="K146" s="70"/>
      <c r="L146" s="70">
        <v>25</v>
      </c>
    </row>
    <row r="147" spans="1:12" s="6" customFormat="1" ht="25.5">
      <c r="A147" s="17" t="s">
        <v>291</v>
      </c>
      <c r="B147" s="109" t="s">
        <v>150</v>
      </c>
      <c r="C147" s="10" t="s">
        <v>17</v>
      </c>
      <c r="D147" s="110" t="s">
        <v>63</v>
      </c>
      <c r="E147" s="107" t="s">
        <v>306</v>
      </c>
      <c r="F147" s="108" t="s">
        <v>290</v>
      </c>
      <c r="G147" s="73">
        <v>25</v>
      </c>
      <c r="H147" s="73"/>
      <c r="I147" s="70"/>
      <c r="J147" s="70"/>
      <c r="K147" s="70"/>
      <c r="L147" s="70">
        <v>25</v>
      </c>
    </row>
    <row r="148" spans="1:12" s="6" customFormat="1" ht="16.5" customHeight="1">
      <c r="A148" s="17" t="s">
        <v>243</v>
      </c>
      <c r="B148" s="97" t="s">
        <v>150</v>
      </c>
      <c r="C148" s="10" t="s">
        <v>17</v>
      </c>
      <c r="D148" s="42" t="s">
        <v>63</v>
      </c>
      <c r="E148" s="107" t="s">
        <v>307</v>
      </c>
      <c r="F148" s="34" t="s">
        <v>73</v>
      </c>
      <c r="G148" s="73">
        <v>5</v>
      </c>
      <c r="H148" s="73">
        <f>H150</f>
        <v>0</v>
      </c>
      <c r="I148" s="73">
        <f>I150</f>
        <v>0</v>
      </c>
      <c r="J148" s="73">
        <f>J150</f>
        <v>0</v>
      </c>
      <c r="K148" s="73">
        <f>K150</f>
        <v>0</v>
      </c>
      <c r="L148" s="70">
        <f t="shared" si="11"/>
        <v>5</v>
      </c>
    </row>
    <row r="149" spans="1:12" s="6" customFormat="1" ht="24.75" customHeight="1">
      <c r="A149" s="17" t="s">
        <v>269</v>
      </c>
      <c r="B149" s="97" t="s">
        <v>150</v>
      </c>
      <c r="C149" s="10" t="s">
        <v>17</v>
      </c>
      <c r="D149" s="107" t="s">
        <v>63</v>
      </c>
      <c r="E149" s="107" t="s">
        <v>307</v>
      </c>
      <c r="F149" s="108" t="s">
        <v>270</v>
      </c>
      <c r="G149" s="73">
        <v>5</v>
      </c>
      <c r="H149" s="73"/>
      <c r="I149" s="73"/>
      <c r="J149" s="73"/>
      <c r="K149" s="73"/>
      <c r="L149" s="70">
        <v>5</v>
      </c>
    </row>
    <row r="150" spans="1:12" s="6" customFormat="1" ht="27" customHeight="1">
      <c r="A150" s="17" t="s">
        <v>271</v>
      </c>
      <c r="B150" s="97" t="s">
        <v>150</v>
      </c>
      <c r="C150" s="10" t="s">
        <v>17</v>
      </c>
      <c r="D150" s="42" t="s">
        <v>63</v>
      </c>
      <c r="E150" s="107" t="s">
        <v>307</v>
      </c>
      <c r="F150" s="108" t="s">
        <v>272</v>
      </c>
      <c r="G150" s="73">
        <v>5</v>
      </c>
      <c r="H150" s="73"/>
      <c r="I150" s="70"/>
      <c r="J150" s="70"/>
      <c r="K150" s="70"/>
      <c r="L150" s="70">
        <f t="shared" si="11"/>
        <v>5</v>
      </c>
    </row>
    <row r="151" spans="1:12" s="6" customFormat="1" ht="29.25" hidden="1" customHeight="1">
      <c r="A151" s="17" t="s">
        <v>244</v>
      </c>
      <c r="B151" s="97" t="s">
        <v>150</v>
      </c>
      <c r="C151" s="10" t="s">
        <v>17</v>
      </c>
      <c r="D151" s="42" t="s">
        <v>63</v>
      </c>
      <c r="E151" s="42" t="s">
        <v>245</v>
      </c>
      <c r="F151" s="34" t="s">
        <v>73</v>
      </c>
      <c r="G151" s="73">
        <f>G152</f>
        <v>0</v>
      </c>
      <c r="H151" s="73">
        <f>H152</f>
        <v>0</v>
      </c>
      <c r="I151" s="73">
        <f>I152</f>
        <v>0</v>
      </c>
      <c r="J151" s="73">
        <f>J152</f>
        <v>0</v>
      </c>
      <c r="K151" s="73">
        <f>K152</f>
        <v>0</v>
      </c>
      <c r="L151" s="70">
        <f t="shared" si="11"/>
        <v>0</v>
      </c>
    </row>
    <row r="152" spans="1:12" s="6" customFormat="1" ht="23.25" hidden="1" customHeight="1">
      <c r="A152" s="17" t="s">
        <v>128</v>
      </c>
      <c r="B152" s="97" t="s">
        <v>150</v>
      </c>
      <c r="C152" s="10" t="s">
        <v>17</v>
      </c>
      <c r="D152" s="42" t="s">
        <v>63</v>
      </c>
      <c r="E152" s="42" t="s">
        <v>245</v>
      </c>
      <c r="F152" s="103" t="s">
        <v>222</v>
      </c>
      <c r="G152" s="73"/>
      <c r="H152" s="73"/>
      <c r="I152" s="70"/>
      <c r="J152" s="70"/>
      <c r="K152" s="70"/>
      <c r="L152" s="70">
        <f t="shared" si="11"/>
        <v>0</v>
      </c>
    </row>
    <row r="153" spans="1:12" ht="15" hidden="1">
      <c r="A153" s="18" t="s">
        <v>32</v>
      </c>
      <c r="B153" s="97" t="s">
        <v>150</v>
      </c>
      <c r="C153" s="19" t="s">
        <v>18</v>
      </c>
      <c r="D153" s="19" t="s">
        <v>52</v>
      </c>
      <c r="E153" s="19" t="s">
        <v>122</v>
      </c>
      <c r="F153" s="19" t="s">
        <v>73</v>
      </c>
      <c r="G153" s="82">
        <f>G154+G158+G171+G178</f>
        <v>0</v>
      </c>
      <c r="H153" s="82">
        <f>H154+H158+H171+H178</f>
        <v>0</v>
      </c>
      <c r="I153" s="82">
        <f>I154+I158+I171+I178</f>
        <v>0</v>
      </c>
      <c r="J153" s="82"/>
      <c r="K153" s="82">
        <f>K154+K158+K171+K178</f>
        <v>0</v>
      </c>
      <c r="L153" s="70">
        <f t="shared" si="11"/>
        <v>0</v>
      </c>
    </row>
    <row r="154" spans="1:12" s="13" customFormat="1" ht="15" hidden="1">
      <c r="A154" s="33" t="s">
        <v>53</v>
      </c>
      <c r="B154" s="97" t="s">
        <v>150</v>
      </c>
      <c r="C154" s="10" t="s">
        <v>18</v>
      </c>
      <c r="D154" s="10" t="s">
        <v>11</v>
      </c>
      <c r="E154" s="10" t="s">
        <v>122</v>
      </c>
      <c r="F154" s="10" t="s">
        <v>73</v>
      </c>
      <c r="G154" s="83">
        <f t="shared" ref="G154:I155" si="12">G155</f>
        <v>0</v>
      </c>
      <c r="H154" s="83">
        <f t="shared" si="12"/>
        <v>0</v>
      </c>
      <c r="I154" s="83">
        <f t="shared" si="12"/>
        <v>0</v>
      </c>
      <c r="J154" s="83"/>
      <c r="K154" s="83">
        <f>K155</f>
        <v>0</v>
      </c>
      <c r="L154" s="70">
        <f t="shared" si="11"/>
        <v>0</v>
      </c>
    </row>
    <row r="155" spans="1:12" s="13" customFormat="1" ht="15" hidden="1">
      <c r="A155" s="38" t="s">
        <v>93</v>
      </c>
      <c r="B155" s="97" t="s">
        <v>150</v>
      </c>
      <c r="C155" s="20" t="s">
        <v>18</v>
      </c>
      <c r="D155" s="20" t="s">
        <v>11</v>
      </c>
      <c r="E155" s="20" t="s">
        <v>54</v>
      </c>
      <c r="F155" s="20" t="s">
        <v>73</v>
      </c>
      <c r="G155" s="83">
        <f t="shared" si="12"/>
        <v>0</v>
      </c>
      <c r="H155" s="83">
        <f t="shared" si="12"/>
        <v>0</v>
      </c>
      <c r="I155" s="83">
        <f t="shared" si="12"/>
        <v>0</v>
      </c>
      <c r="J155" s="83"/>
      <c r="K155" s="83">
        <f>K156</f>
        <v>0</v>
      </c>
      <c r="L155" s="70">
        <f t="shared" si="11"/>
        <v>0</v>
      </c>
    </row>
    <row r="156" spans="1:12" s="9" customFormat="1" ht="15" hidden="1">
      <c r="A156" s="17" t="s">
        <v>19</v>
      </c>
      <c r="B156" s="97" t="s">
        <v>150</v>
      </c>
      <c r="C156" s="5" t="s">
        <v>18</v>
      </c>
      <c r="D156" s="5" t="s">
        <v>11</v>
      </c>
      <c r="E156" s="5" t="s">
        <v>148</v>
      </c>
      <c r="F156" s="5" t="s">
        <v>73</v>
      </c>
      <c r="G156" s="84">
        <f>G157</f>
        <v>0</v>
      </c>
      <c r="H156" s="84"/>
      <c r="I156" s="70">
        <f>G156+H156</f>
        <v>0</v>
      </c>
      <c r="J156" s="70"/>
      <c r="K156" s="70"/>
      <c r="L156" s="70">
        <f t="shared" si="11"/>
        <v>0</v>
      </c>
    </row>
    <row r="157" spans="1:12" s="9" customFormat="1" ht="15" hidden="1">
      <c r="A157" s="17" t="s">
        <v>149</v>
      </c>
      <c r="B157" s="97" t="s">
        <v>150</v>
      </c>
      <c r="C157" s="5" t="s">
        <v>18</v>
      </c>
      <c r="D157" s="5" t="s">
        <v>11</v>
      </c>
      <c r="E157" s="5" t="s">
        <v>148</v>
      </c>
      <c r="F157" s="5" t="s">
        <v>150</v>
      </c>
      <c r="G157" s="84"/>
      <c r="H157" s="84"/>
      <c r="I157" s="70"/>
      <c r="J157" s="70"/>
      <c r="K157" s="70"/>
      <c r="L157" s="70">
        <f t="shared" si="11"/>
        <v>0</v>
      </c>
    </row>
    <row r="158" spans="1:12" ht="15" hidden="1">
      <c r="A158" s="16" t="s">
        <v>33</v>
      </c>
      <c r="B158" s="97" t="s">
        <v>150</v>
      </c>
      <c r="C158" s="3" t="s">
        <v>18</v>
      </c>
      <c r="D158" s="3" t="s">
        <v>21</v>
      </c>
      <c r="E158" s="3" t="s">
        <v>122</v>
      </c>
      <c r="F158" s="3" t="s">
        <v>73</v>
      </c>
      <c r="G158" s="79">
        <f>G159+G162+G168+G166</f>
        <v>0</v>
      </c>
      <c r="H158" s="79">
        <f>H159+H162+H168+H166</f>
        <v>0</v>
      </c>
      <c r="I158" s="79">
        <f>I159+I162+I168+I166</f>
        <v>0</v>
      </c>
      <c r="J158" s="79">
        <f>J159+J162+J168+J166</f>
        <v>0</v>
      </c>
      <c r="K158" s="79">
        <f>K159+K162+K168+K166</f>
        <v>0</v>
      </c>
      <c r="L158" s="70">
        <f t="shared" si="11"/>
        <v>0</v>
      </c>
    </row>
    <row r="159" spans="1:12" ht="25.5" hidden="1">
      <c r="A159" s="37" t="s">
        <v>34</v>
      </c>
      <c r="B159" s="97" t="s">
        <v>150</v>
      </c>
      <c r="C159" s="4" t="s">
        <v>18</v>
      </c>
      <c r="D159" s="4" t="s">
        <v>21</v>
      </c>
      <c r="E159" s="4" t="s">
        <v>151</v>
      </c>
      <c r="F159" s="4" t="s">
        <v>73</v>
      </c>
      <c r="G159" s="79">
        <f>G160</f>
        <v>0</v>
      </c>
      <c r="H159" s="79">
        <f>H160</f>
        <v>0</v>
      </c>
      <c r="I159" s="79">
        <f>I160</f>
        <v>0</v>
      </c>
      <c r="J159" s="79"/>
      <c r="K159" s="79">
        <f>K160</f>
        <v>0</v>
      </c>
      <c r="L159" s="70">
        <f t="shared" si="11"/>
        <v>0</v>
      </c>
    </row>
    <row r="160" spans="1:12" ht="15" hidden="1">
      <c r="A160" s="17" t="s">
        <v>19</v>
      </c>
      <c r="B160" s="97" t="s">
        <v>150</v>
      </c>
      <c r="C160" s="5" t="s">
        <v>18</v>
      </c>
      <c r="D160" s="5" t="s">
        <v>21</v>
      </c>
      <c r="E160" s="5" t="s">
        <v>152</v>
      </c>
      <c r="F160" s="5" t="s">
        <v>73</v>
      </c>
      <c r="G160" s="79">
        <f>G161</f>
        <v>0</v>
      </c>
      <c r="H160" s="79"/>
      <c r="I160" s="70">
        <f>G160+H160</f>
        <v>0</v>
      </c>
      <c r="J160" s="70"/>
      <c r="K160" s="70"/>
      <c r="L160" s="70">
        <f t="shared" si="11"/>
        <v>0</v>
      </c>
    </row>
    <row r="161" spans="1:12" ht="15" hidden="1">
      <c r="A161" s="17" t="s">
        <v>149</v>
      </c>
      <c r="B161" s="97" t="s">
        <v>150</v>
      </c>
      <c r="C161" s="5" t="s">
        <v>18</v>
      </c>
      <c r="D161" s="5" t="s">
        <v>21</v>
      </c>
      <c r="E161" s="5" t="s">
        <v>152</v>
      </c>
      <c r="F161" s="5" t="s">
        <v>150</v>
      </c>
      <c r="G161" s="79"/>
      <c r="H161" s="79"/>
      <c r="I161" s="70"/>
      <c r="J161" s="70"/>
      <c r="K161" s="70"/>
      <c r="L161" s="70">
        <f t="shared" si="11"/>
        <v>0</v>
      </c>
    </row>
    <row r="162" spans="1:12" ht="15" hidden="1">
      <c r="A162" s="37" t="s">
        <v>35</v>
      </c>
      <c r="B162" s="97" t="s">
        <v>150</v>
      </c>
      <c r="C162" s="4" t="s">
        <v>18</v>
      </c>
      <c r="D162" s="4" t="s">
        <v>21</v>
      </c>
      <c r="E162" s="4">
        <v>4230000</v>
      </c>
      <c r="F162" s="4" t="s">
        <v>73</v>
      </c>
      <c r="G162" s="79">
        <f t="shared" ref="G162:I163" si="13">G163</f>
        <v>0</v>
      </c>
      <c r="H162" s="79">
        <f t="shared" si="13"/>
        <v>0</v>
      </c>
      <c r="I162" s="79">
        <f t="shared" si="13"/>
        <v>0</v>
      </c>
      <c r="J162" s="79"/>
      <c r="K162" s="79">
        <f>K163</f>
        <v>0</v>
      </c>
      <c r="L162" s="70">
        <f t="shared" si="11"/>
        <v>0</v>
      </c>
    </row>
    <row r="163" spans="1:12" ht="15" hidden="1">
      <c r="A163" s="17" t="s">
        <v>19</v>
      </c>
      <c r="B163" s="97" t="s">
        <v>150</v>
      </c>
      <c r="C163" s="5" t="s">
        <v>18</v>
      </c>
      <c r="D163" s="5" t="s">
        <v>21</v>
      </c>
      <c r="E163" s="5" t="s">
        <v>153</v>
      </c>
      <c r="F163" s="5" t="s">
        <v>73</v>
      </c>
      <c r="G163" s="79">
        <f t="shared" si="13"/>
        <v>0</v>
      </c>
      <c r="H163" s="79">
        <f t="shared" si="13"/>
        <v>0</v>
      </c>
      <c r="I163" s="79">
        <f t="shared" si="13"/>
        <v>0</v>
      </c>
      <c r="J163" s="79">
        <f>J164</f>
        <v>0</v>
      </c>
      <c r="K163" s="79">
        <f>K164</f>
        <v>0</v>
      </c>
      <c r="L163" s="70">
        <f t="shared" si="11"/>
        <v>0</v>
      </c>
    </row>
    <row r="164" spans="1:12" ht="13.5" hidden="1" customHeight="1">
      <c r="A164" s="17" t="s">
        <v>149</v>
      </c>
      <c r="B164" s="97" t="s">
        <v>150</v>
      </c>
      <c r="C164" s="5" t="s">
        <v>18</v>
      </c>
      <c r="D164" s="5" t="s">
        <v>21</v>
      </c>
      <c r="E164" s="5" t="s">
        <v>153</v>
      </c>
      <c r="F164" s="5" t="s">
        <v>150</v>
      </c>
      <c r="G164" s="79"/>
      <c r="H164" s="79"/>
      <c r="I164" s="70">
        <f>G164+H164</f>
        <v>0</v>
      </c>
      <c r="J164" s="70"/>
      <c r="K164" s="70"/>
      <c r="L164" s="70">
        <f t="shared" si="11"/>
        <v>0</v>
      </c>
    </row>
    <row r="165" spans="1:12" ht="15" hidden="1">
      <c r="A165" s="17"/>
      <c r="B165" s="97" t="s">
        <v>150</v>
      </c>
      <c r="C165" s="5"/>
      <c r="D165" s="5"/>
      <c r="E165" s="5"/>
      <c r="F165" s="5"/>
      <c r="G165" s="79"/>
      <c r="H165" s="79"/>
      <c r="I165" s="70"/>
      <c r="J165" s="70"/>
      <c r="K165" s="70"/>
      <c r="L165" s="70">
        <f t="shared" si="11"/>
        <v>0</v>
      </c>
    </row>
    <row r="166" spans="1:12" ht="15" hidden="1">
      <c r="A166" s="17"/>
      <c r="B166" s="97" t="s">
        <v>150</v>
      </c>
      <c r="C166" s="5"/>
      <c r="D166" s="5"/>
      <c r="E166" s="5"/>
      <c r="F166" s="5"/>
      <c r="G166" s="79"/>
      <c r="H166" s="79"/>
      <c r="I166" s="79"/>
      <c r="J166" s="79"/>
      <c r="K166" s="79"/>
      <c r="L166" s="70">
        <f t="shared" si="11"/>
        <v>0</v>
      </c>
    </row>
    <row r="167" spans="1:12" ht="15" hidden="1">
      <c r="A167" s="17"/>
      <c r="B167" s="97" t="s">
        <v>150</v>
      </c>
      <c r="C167" s="5"/>
      <c r="D167" s="5"/>
      <c r="E167" s="5"/>
      <c r="F167" s="5"/>
      <c r="G167" s="79"/>
      <c r="H167" s="79"/>
      <c r="I167" s="70"/>
      <c r="J167" s="70"/>
      <c r="K167" s="70"/>
      <c r="L167" s="70">
        <f t="shared" si="11"/>
        <v>0</v>
      </c>
    </row>
    <row r="168" spans="1:12" s="13" customFormat="1" ht="21" hidden="1" customHeight="1">
      <c r="A168" s="38" t="s">
        <v>110</v>
      </c>
      <c r="B168" s="97" t="s">
        <v>150</v>
      </c>
      <c r="C168" s="20" t="s">
        <v>18</v>
      </c>
      <c r="D168" s="20" t="s">
        <v>21</v>
      </c>
      <c r="E168" s="20" t="s">
        <v>154</v>
      </c>
      <c r="F168" s="20" t="s">
        <v>73</v>
      </c>
      <c r="G168" s="73">
        <f>G169</f>
        <v>0</v>
      </c>
      <c r="H168" s="73"/>
      <c r="I168" s="70"/>
      <c r="J168" s="70"/>
      <c r="K168" s="70"/>
      <c r="L168" s="70">
        <f t="shared" si="11"/>
        <v>0</v>
      </c>
    </row>
    <row r="169" spans="1:12" ht="25.5" hidden="1">
      <c r="A169" s="17" t="s">
        <v>113</v>
      </c>
      <c r="B169" s="97" t="s">
        <v>150</v>
      </c>
      <c r="C169" s="5" t="s">
        <v>18</v>
      </c>
      <c r="D169" s="5" t="s">
        <v>21</v>
      </c>
      <c r="E169" s="5" t="s">
        <v>155</v>
      </c>
      <c r="F169" s="5" t="s">
        <v>73</v>
      </c>
      <c r="G169" s="79">
        <f>G170</f>
        <v>0</v>
      </c>
      <c r="H169" s="79"/>
      <c r="I169" s="70"/>
      <c r="J169" s="70"/>
      <c r="K169" s="70"/>
      <c r="L169" s="70">
        <f t="shared" si="11"/>
        <v>0</v>
      </c>
    </row>
    <row r="170" spans="1:12" ht="15" hidden="1">
      <c r="A170" s="17" t="s">
        <v>149</v>
      </c>
      <c r="B170" s="97" t="s">
        <v>150</v>
      </c>
      <c r="C170" s="5" t="s">
        <v>18</v>
      </c>
      <c r="D170" s="5" t="s">
        <v>21</v>
      </c>
      <c r="E170" s="5" t="s">
        <v>155</v>
      </c>
      <c r="F170" s="5" t="s">
        <v>150</v>
      </c>
      <c r="G170" s="79"/>
      <c r="H170" s="79"/>
      <c r="I170" s="70"/>
      <c r="J170" s="70"/>
      <c r="K170" s="70"/>
      <c r="L170" s="70">
        <f t="shared" si="11"/>
        <v>0</v>
      </c>
    </row>
    <row r="171" spans="1:12" ht="14.25" hidden="1" customHeight="1">
      <c r="A171" s="16" t="s">
        <v>36</v>
      </c>
      <c r="B171" s="97" t="s">
        <v>150</v>
      </c>
      <c r="C171" s="3" t="s">
        <v>18</v>
      </c>
      <c r="D171" s="3" t="s">
        <v>18</v>
      </c>
      <c r="E171" s="3" t="s">
        <v>122</v>
      </c>
      <c r="F171" s="3" t="s">
        <v>73</v>
      </c>
      <c r="G171" s="79">
        <f>G172+G175</f>
        <v>0</v>
      </c>
      <c r="H171" s="79">
        <f>H172+H175</f>
        <v>0</v>
      </c>
      <c r="I171" s="70">
        <f>G171+H171</f>
        <v>0</v>
      </c>
      <c r="J171" s="70"/>
      <c r="K171" s="70"/>
      <c r="L171" s="70">
        <f t="shared" si="11"/>
        <v>0</v>
      </c>
    </row>
    <row r="172" spans="1:12" ht="26.25" hidden="1" customHeight="1">
      <c r="A172" s="37" t="s">
        <v>55</v>
      </c>
      <c r="B172" s="97" t="s">
        <v>150</v>
      </c>
      <c r="C172" s="4" t="s">
        <v>18</v>
      </c>
      <c r="D172" s="4" t="s">
        <v>18</v>
      </c>
      <c r="E172" s="4" t="s">
        <v>156</v>
      </c>
      <c r="F172" s="4" t="s">
        <v>73</v>
      </c>
      <c r="G172" s="79">
        <f>G173</f>
        <v>0</v>
      </c>
      <c r="H172" s="79">
        <f>H173</f>
        <v>0</v>
      </c>
      <c r="I172" s="70">
        <f>G172+H172</f>
        <v>0</v>
      </c>
      <c r="J172" s="70"/>
      <c r="K172" s="70"/>
      <c r="L172" s="70">
        <f t="shared" si="11"/>
        <v>0</v>
      </c>
    </row>
    <row r="173" spans="1:12" s="13" customFormat="1" ht="18.600000000000001" hidden="1" customHeight="1">
      <c r="A173" s="38" t="s">
        <v>229</v>
      </c>
      <c r="B173" s="97" t="s">
        <v>150</v>
      </c>
      <c r="C173" s="20" t="s">
        <v>18</v>
      </c>
      <c r="D173" s="20" t="s">
        <v>18</v>
      </c>
      <c r="E173" s="20" t="s">
        <v>157</v>
      </c>
      <c r="F173" s="20" t="s">
        <v>73</v>
      </c>
      <c r="G173" s="73">
        <f>G174</f>
        <v>0</v>
      </c>
      <c r="H173" s="73"/>
      <c r="I173" s="70">
        <f>G173+H173</f>
        <v>0</v>
      </c>
      <c r="J173" s="70"/>
      <c r="K173" s="70"/>
      <c r="L173" s="70">
        <f t="shared" si="11"/>
        <v>0</v>
      </c>
    </row>
    <row r="174" spans="1:12" s="9" customFormat="1" ht="23.25" hidden="1" customHeight="1">
      <c r="A174" s="17" t="s">
        <v>128</v>
      </c>
      <c r="B174" s="97" t="s">
        <v>150</v>
      </c>
      <c r="C174" s="5" t="s">
        <v>18</v>
      </c>
      <c r="D174" s="5" t="s">
        <v>18</v>
      </c>
      <c r="E174" s="5" t="s">
        <v>157</v>
      </c>
      <c r="F174" s="5" t="s">
        <v>129</v>
      </c>
      <c r="G174" s="72"/>
      <c r="H174" s="72"/>
      <c r="I174" s="71"/>
      <c r="J174" s="71"/>
      <c r="K174" s="71"/>
      <c r="L174" s="70">
        <f t="shared" si="11"/>
        <v>0</v>
      </c>
    </row>
    <row r="175" spans="1:12" ht="15" hidden="1">
      <c r="A175" s="37" t="s">
        <v>158</v>
      </c>
      <c r="B175" s="97" t="s">
        <v>150</v>
      </c>
      <c r="C175" s="4" t="s">
        <v>18</v>
      </c>
      <c r="D175" s="4" t="s">
        <v>18</v>
      </c>
      <c r="E175" s="4" t="s">
        <v>159</v>
      </c>
      <c r="F175" s="4" t="s">
        <v>73</v>
      </c>
      <c r="G175" s="79">
        <f>G176</f>
        <v>0</v>
      </c>
      <c r="H175" s="79"/>
      <c r="I175" s="70">
        <f>G175+H175</f>
        <v>0</v>
      </c>
      <c r="J175" s="70"/>
      <c r="K175" s="70"/>
      <c r="L175" s="70">
        <f t="shared" si="11"/>
        <v>0</v>
      </c>
    </row>
    <row r="176" spans="1:12" ht="15" hidden="1">
      <c r="A176" s="17" t="s">
        <v>160</v>
      </c>
      <c r="B176" s="97" t="s">
        <v>150</v>
      </c>
      <c r="C176" s="5" t="s">
        <v>18</v>
      </c>
      <c r="D176" s="5" t="s">
        <v>18</v>
      </c>
      <c r="E176" s="5" t="s">
        <v>161</v>
      </c>
      <c r="F176" s="5" t="s">
        <v>73</v>
      </c>
      <c r="G176" s="79">
        <f>G177</f>
        <v>0</v>
      </c>
      <c r="H176" s="79"/>
      <c r="I176" s="70">
        <f>G176+H176</f>
        <v>0</v>
      </c>
      <c r="J176" s="70"/>
      <c r="K176" s="70"/>
      <c r="L176" s="70">
        <f t="shared" si="11"/>
        <v>0</v>
      </c>
    </row>
    <row r="177" spans="1:12" ht="15" hidden="1">
      <c r="A177" s="17" t="s">
        <v>128</v>
      </c>
      <c r="B177" s="97" t="s">
        <v>150</v>
      </c>
      <c r="C177" s="5" t="s">
        <v>18</v>
      </c>
      <c r="D177" s="5" t="s">
        <v>18</v>
      </c>
      <c r="E177" s="5" t="s">
        <v>161</v>
      </c>
      <c r="F177" s="5" t="s">
        <v>129</v>
      </c>
      <c r="G177" s="79"/>
      <c r="H177" s="79"/>
      <c r="I177" s="70"/>
      <c r="J177" s="70"/>
      <c r="K177" s="70"/>
      <c r="L177" s="70">
        <f t="shared" si="11"/>
        <v>0</v>
      </c>
    </row>
    <row r="178" spans="1:12" s="11" customFormat="1" ht="15" hidden="1">
      <c r="A178" s="33" t="s">
        <v>94</v>
      </c>
      <c r="B178" s="97" t="s">
        <v>150</v>
      </c>
      <c r="C178" s="10" t="s">
        <v>18</v>
      </c>
      <c r="D178" s="10" t="s">
        <v>22</v>
      </c>
      <c r="E178" s="10" t="s">
        <v>122</v>
      </c>
      <c r="F178" s="10" t="s">
        <v>164</v>
      </c>
      <c r="G178" s="85">
        <f>G181+G179</f>
        <v>0</v>
      </c>
      <c r="H178" s="85">
        <f>H181+H179</f>
        <v>0</v>
      </c>
      <c r="I178" s="85">
        <f>I181+I179</f>
        <v>0</v>
      </c>
      <c r="J178" s="85"/>
      <c r="K178" s="85">
        <f>K181+K179</f>
        <v>0</v>
      </c>
      <c r="L178" s="70">
        <f t="shared" si="11"/>
        <v>0</v>
      </c>
    </row>
    <row r="179" spans="1:12" s="11" customFormat="1" ht="28.5" hidden="1">
      <c r="A179" s="33" t="s">
        <v>162</v>
      </c>
      <c r="B179" s="97" t="s">
        <v>150</v>
      </c>
      <c r="C179" s="10" t="s">
        <v>18</v>
      </c>
      <c r="D179" s="10" t="s">
        <v>22</v>
      </c>
      <c r="E179" s="10" t="s">
        <v>163</v>
      </c>
      <c r="F179" s="10" t="s">
        <v>73</v>
      </c>
      <c r="G179" s="85">
        <f>G180</f>
        <v>0</v>
      </c>
      <c r="H179" s="85">
        <f>H180</f>
        <v>0</v>
      </c>
      <c r="I179" s="85">
        <f>I180</f>
        <v>0</v>
      </c>
      <c r="J179" s="85"/>
      <c r="K179" s="85">
        <f>K180</f>
        <v>0</v>
      </c>
      <c r="L179" s="70">
        <f t="shared" si="11"/>
        <v>0</v>
      </c>
    </row>
    <row r="180" spans="1:12" s="11" customFormat="1" ht="28.5" hidden="1">
      <c r="A180" s="33" t="s">
        <v>19</v>
      </c>
      <c r="B180" s="97" t="s">
        <v>150</v>
      </c>
      <c r="C180" s="10" t="s">
        <v>18</v>
      </c>
      <c r="D180" s="10" t="s">
        <v>22</v>
      </c>
      <c r="E180" s="10" t="s">
        <v>165</v>
      </c>
      <c r="F180" s="10" t="s">
        <v>73</v>
      </c>
      <c r="G180" s="85">
        <f>G183</f>
        <v>0</v>
      </c>
      <c r="H180" s="85"/>
      <c r="I180" s="70">
        <f>G180+H180</f>
        <v>0</v>
      </c>
      <c r="J180" s="70"/>
      <c r="K180" s="70"/>
      <c r="L180" s="70">
        <f t="shared" si="11"/>
        <v>0</v>
      </c>
    </row>
    <row r="181" spans="1:12" ht="71.25" hidden="1">
      <c r="A181" s="33" t="s">
        <v>78</v>
      </c>
      <c r="B181" s="97" t="s">
        <v>150</v>
      </c>
      <c r="C181" s="5" t="s">
        <v>18</v>
      </c>
      <c r="D181" s="5" t="s">
        <v>22</v>
      </c>
      <c r="E181" s="5" t="s">
        <v>56</v>
      </c>
      <c r="F181" s="5"/>
      <c r="G181" s="79">
        <f>G182</f>
        <v>0</v>
      </c>
      <c r="H181" s="79">
        <f>H182</f>
        <v>0</v>
      </c>
      <c r="I181" s="70">
        <f>G181+H181</f>
        <v>0</v>
      </c>
      <c r="J181" s="70"/>
      <c r="K181" s="70"/>
      <c r="L181" s="70">
        <f t="shared" si="11"/>
        <v>0</v>
      </c>
    </row>
    <row r="182" spans="1:12" ht="15" hidden="1">
      <c r="A182" s="17" t="s">
        <v>19</v>
      </c>
      <c r="B182" s="97" t="s">
        <v>150</v>
      </c>
      <c r="C182" s="5" t="s">
        <v>18</v>
      </c>
      <c r="D182" s="5" t="s">
        <v>22</v>
      </c>
      <c r="E182" s="5" t="s">
        <v>56</v>
      </c>
      <c r="F182" s="5" t="s">
        <v>20</v>
      </c>
      <c r="G182" s="79"/>
      <c r="H182" s="79"/>
      <c r="I182" s="70">
        <f>G182+H182</f>
        <v>0</v>
      </c>
      <c r="J182" s="70"/>
      <c r="K182" s="70"/>
      <c r="L182" s="70">
        <f t="shared" si="11"/>
        <v>0</v>
      </c>
    </row>
    <row r="183" spans="1:12" ht="15" hidden="1">
      <c r="A183" s="17" t="s">
        <v>149</v>
      </c>
      <c r="B183" s="97" t="s">
        <v>150</v>
      </c>
      <c r="C183" s="5" t="s">
        <v>18</v>
      </c>
      <c r="D183" s="5" t="s">
        <v>22</v>
      </c>
      <c r="E183" s="5" t="s">
        <v>165</v>
      </c>
      <c r="F183" s="5" t="s">
        <v>150</v>
      </c>
      <c r="G183" s="79"/>
      <c r="H183" s="79"/>
      <c r="I183" s="70"/>
      <c r="J183" s="70"/>
      <c r="K183" s="70"/>
      <c r="L183" s="70">
        <f t="shared" si="11"/>
        <v>0</v>
      </c>
    </row>
    <row r="184" spans="1:12" ht="25.5">
      <c r="A184" s="17" t="s">
        <v>291</v>
      </c>
      <c r="B184" s="97" t="s">
        <v>150</v>
      </c>
      <c r="C184" s="5" t="s">
        <v>17</v>
      </c>
      <c r="D184" s="5" t="s">
        <v>63</v>
      </c>
      <c r="E184" s="107" t="s">
        <v>307</v>
      </c>
      <c r="F184" s="5" t="s">
        <v>290</v>
      </c>
      <c r="G184" s="79">
        <v>5</v>
      </c>
      <c r="H184" s="79"/>
      <c r="I184" s="70"/>
      <c r="J184" s="70"/>
      <c r="K184" s="70"/>
      <c r="L184" s="70">
        <v>5</v>
      </c>
    </row>
    <row r="185" spans="1:12" ht="25.5">
      <c r="A185" s="17" t="s">
        <v>244</v>
      </c>
      <c r="B185" s="92" t="s">
        <v>150</v>
      </c>
      <c r="C185" s="10" t="s">
        <v>17</v>
      </c>
      <c r="D185" s="42" t="s">
        <v>63</v>
      </c>
      <c r="E185" s="107" t="s">
        <v>308</v>
      </c>
      <c r="F185" s="34" t="s">
        <v>73</v>
      </c>
      <c r="G185" s="73">
        <v>10</v>
      </c>
      <c r="H185" s="79"/>
      <c r="I185" s="70"/>
      <c r="J185" s="70"/>
      <c r="K185" s="70"/>
      <c r="L185" s="70">
        <v>10</v>
      </c>
    </row>
    <row r="186" spans="1:12" ht="25.5">
      <c r="A186" s="17" t="s">
        <v>269</v>
      </c>
      <c r="B186" s="92" t="s">
        <v>150</v>
      </c>
      <c r="C186" s="10" t="s">
        <v>17</v>
      </c>
      <c r="D186" s="107" t="s">
        <v>63</v>
      </c>
      <c r="E186" s="107" t="s">
        <v>308</v>
      </c>
      <c r="F186" s="108" t="s">
        <v>270</v>
      </c>
      <c r="G186" s="73">
        <v>10</v>
      </c>
      <c r="H186" s="79"/>
      <c r="I186" s="70"/>
      <c r="J186" s="70"/>
      <c r="K186" s="70"/>
      <c r="L186" s="70">
        <v>10</v>
      </c>
    </row>
    <row r="187" spans="1:12" ht="25.5">
      <c r="A187" s="17" t="s">
        <v>271</v>
      </c>
      <c r="B187" s="92" t="s">
        <v>150</v>
      </c>
      <c r="C187" s="10" t="s">
        <v>17</v>
      </c>
      <c r="D187" s="42" t="s">
        <v>63</v>
      </c>
      <c r="E187" s="107" t="s">
        <v>308</v>
      </c>
      <c r="F187" s="108" t="s">
        <v>272</v>
      </c>
      <c r="G187" s="73">
        <v>10</v>
      </c>
      <c r="H187" s="79"/>
      <c r="I187" s="70"/>
      <c r="J187" s="70"/>
      <c r="K187" s="70"/>
      <c r="L187" s="70">
        <v>10</v>
      </c>
    </row>
    <row r="188" spans="1:12" ht="0.75" customHeight="1">
      <c r="A188" s="17"/>
      <c r="B188" s="97"/>
      <c r="C188" s="5"/>
      <c r="D188" s="5"/>
      <c r="E188" s="5"/>
      <c r="F188" s="5"/>
      <c r="G188" s="79"/>
      <c r="H188" s="79"/>
      <c r="I188" s="70"/>
      <c r="J188" s="70"/>
      <c r="K188" s="70"/>
      <c r="L188" s="70"/>
    </row>
    <row r="189" spans="1:12" ht="28.5" customHeight="1">
      <c r="A189" s="17" t="s">
        <v>291</v>
      </c>
      <c r="B189" s="97" t="s">
        <v>150</v>
      </c>
      <c r="C189" s="5" t="s">
        <v>17</v>
      </c>
      <c r="D189" s="5" t="s">
        <v>63</v>
      </c>
      <c r="E189" s="107" t="s">
        <v>308</v>
      </c>
      <c r="F189" s="5" t="s">
        <v>290</v>
      </c>
      <c r="G189" s="79">
        <v>10</v>
      </c>
      <c r="H189" s="79"/>
      <c r="I189" s="70"/>
      <c r="J189" s="70"/>
      <c r="K189" s="70"/>
      <c r="L189" s="70">
        <v>10</v>
      </c>
    </row>
    <row r="190" spans="1:12">
      <c r="A190" s="37" t="s">
        <v>255</v>
      </c>
      <c r="B190" s="91" t="s">
        <v>150</v>
      </c>
      <c r="C190" s="4" t="s">
        <v>23</v>
      </c>
      <c r="D190" s="4" t="s">
        <v>52</v>
      </c>
      <c r="E190" s="4" t="s">
        <v>254</v>
      </c>
      <c r="F190" s="4" t="s">
        <v>73</v>
      </c>
      <c r="G190" s="79">
        <v>55.5</v>
      </c>
      <c r="H190" s="79">
        <f>H191</f>
        <v>0</v>
      </c>
      <c r="I190" s="79">
        <f>I191</f>
        <v>55.5</v>
      </c>
      <c r="J190" s="79"/>
      <c r="K190" s="79">
        <f>K191</f>
        <v>0</v>
      </c>
      <c r="L190" s="70">
        <f t="shared" ref="L190:L196" si="14">G190+J190+K190</f>
        <v>55.5</v>
      </c>
    </row>
    <row r="191" spans="1:12">
      <c r="A191" s="17" t="s">
        <v>279</v>
      </c>
      <c r="B191" s="92" t="s">
        <v>150</v>
      </c>
      <c r="C191" s="5" t="s">
        <v>23</v>
      </c>
      <c r="D191" s="5" t="s">
        <v>11</v>
      </c>
      <c r="E191" s="5" t="s">
        <v>309</v>
      </c>
      <c r="F191" s="5" t="s">
        <v>73</v>
      </c>
      <c r="G191" s="79">
        <v>55.5</v>
      </c>
      <c r="H191" s="79"/>
      <c r="I191" s="70">
        <f>G191+H191</f>
        <v>55.5</v>
      </c>
      <c r="J191" s="70"/>
      <c r="K191" s="70"/>
      <c r="L191" s="70">
        <f t="shared" si="14"/>
        <v>55.5</v>
      </c>
    </row>
    <row r="192" spans="1:12" ht="25.5">
      <c r="A192" s="37" t="s">
        <v>258</v>
      </c>
      <c r="B192" s="92" t="s">
        <v>150</v>
      </c>
      <c r="C192" s="5" t="s">
        <v>23</v>
      </c>
      <c r="D192" s="5" t="s">
        <v>11</v>
      </c>
      <c r="E192" s="5" t="s">
        <v>309</v>
      </c>
      <c r="F192" s="5" t="s">
        <v>283</v>
      </c>
      <c r="G192" s="79">
        <v>55.5</v>
      </c>
      <c r="H192" s="79"/>
      <c r="I192" s="70"/>
      <c r="J192" s="70"/>
      <c r="K192" s="70"/>
      <c r="L192" s="70">
        <f t="shared" si="14"/>
        <v>55.5</v>
      </c>
    </row>
    <row r="193" spans="1:12" ht="25.5">
      <c r="A193" s="17" t="s">
        <v>280</v>
      </c>
      <c r="B193" s="92" t="s">
        <v>150</v>
      </c>
      <c r="C193" s="5" t="s">
        <v>23</v>
      </c>
      <c r="D193" s="5" t="s">
        <v>11</v>
      </c>
      <c r="E193" s="5" t="s">
        <v>309</v>
      </c>
      <c r="F193" s="5" t="s">
        <v>284</v>
      </c>
      <c r="G193" s="79">
        <v>55</v>
      </c>
      <c r="H193" s="79"/>
      <c r="I193" s="70"/>
      <c r="J193" s="70"/>
      <c r="K193" s="70"/>
      <c r="L193" s="70">
        <v>55</v>
      </c>
    </row>
    <row r="194" spans="1:12" ht="24.75" customHeight="1">
      <c r="A194" s="17" t="s">
        <v>281</v>
      </c>
      <c r="B194" s="92" t="s">
        <v>150</v>
      </c>
      <c r="C194" s="5" t="s">
        <v>25</v>
      </c>
      <c r="D194" s="5" t="s">
        <v>11</v>
      </c>
      <c r="E194" s="5" t="s">
        <v>309</v>
      </c>
      <c r="F194" s="5" t="s">
        <v>285</v>
      </c>
      <c r="G194" s="84">
        <v>55</v>
      </c>
      <c r="H194" s="84"/>
      <c r="I194" s="70"/>
      <c r="J194" s="70"/>
      <c r="K194" s="70"/>
      <c r="L194" s="70">
        <v>55</v>
      </c>
    </row>
    <row r="195" spans="1:12" hidden="1">
      <c r="A195" s="37"/>
      <c r="B195" s="91"/>
      <c r="C195" s="4"/>
      <c r="D195" s="4"/>
      <c r="E195" s="5"/>
      <c r="F195" s="4"/>
      <c r="G195" s="79">
        <f>G196</f>
        <v>0</v>
      </c>
      <c r="H195" s="79">
        <f>H196</f>
        <v>0</v>
      </c>
      <c r="I195" s="79">
        <f>I196</f>
        <v>0</v>
      </c>
      <c r="J195" s="79"/>
      <c r="K195" s="79">
        <f>K196</f>
        <v>0</v>
      </c>
      <c r="L195" s="70">
        <f t="shared" si="14"/>
        <v>0</v>
      </c>
    </row>
    <row r="196" spans="1:12" ht="37.5" hidden="1" customHeight="1">
      <c r="A196" s="17"/>
      <c r="B196" s="92"/>
      <c r="C196" s="5"/>
      <c r="D196" s="5"/>
      <c r="E196" s="5"/>
      <c r="F196" s="5"/>
      <c r="G196" s="79"/>
      <c r="H196" s="79"/>
      <c r="I196" s="70">
        <f>G196+H196</f>
        <v>0</v>
      </c>
      <c r="J196" s="70"/>
      <c r="K196" s="70"/>
      <c r="L196" s="70">
        <f t="shared" si="14"/>
        <v>0</v>
      </c>
    </row>
    <row r="197" spans="1:12" ht="15" hidden="1">
      <c r="A197" s="17"/>
      <c r="B197" s="97"/>
      <c r="C197" s="5"/>
      <c r="D197" s="5"/>
      <c r="E197" s="5"/>
      <c r="F197" s="5"/>
      <c r="G197" s="79"/>
      <c r="H197" s="79"/>
      <c r="I197" s="70"/>
      <c r="J197" s="70"/>
      <c r="K197" s="70"/>
      <c r="L197" s="70"/>
    </row>
    <row r="198" spans="1:12" ht="15">
      <c r="A198" s="18" t="s">
        <v>278</v>
      </c>
      <c r="B198" s="97" t="s">
        <v>150</v>
      </c>
      <c r="C198" s="19" t="s">
        <v>25</v>
      </c>
      <c r="D198" s="19" t="s">
        <v>52</v>
      </c>
      <c r="E198" s="19" t="s">
        <v>122</v>
      </c>
      <c r="F198" s="19" t="s">
        <v>73</v>
      </c>
      <c r="G198" s="82">
        <v>529.79999999999995</v>
      </c>
      <c r="H198" s="82">
        <f>H199+H216+H222+H219</f>
        <v>0</v>
      </c>
      <c r="I198" s="82">
        <f>I199+I216+I222+I219</f>
        <v>0</v>
      </c>
      <c r="J198" s="82"/>
      <c r="K198" s="82">
        <f>K199+K216+K222+K219</f>
        <v>0</v>
      </c>
      <c r="L198" s="70">
        <f>G198+J198+K198</f>
        <v>529.79999999999995</v>
      </c>
    </row>
    <row r="199" spans="1:12" ht="15">
      <c r="A199" s="16" t="s">
        <v>38</v>
      </c>
      <c r="B199" s="97" t="s">
        <v>150</v>
      </c>
      <c r="C199" s="3" t="s">
        <v>25</v>
      </c>
      <c r="D199" s="3" t="s">
        <v>11</v>
      </c>
      <c r="E199" s="3" t="s">
        <v>310</v>
      </c>
      <c r="F199" s="3" t="s">
        <v>286</v>
      </c>
      <c r="G199" s="79">
        <v>529.79999999999995</v>
      </c>
      <c r="H199" s="79">
        <f>H200+H203+H215</f>
        <v>0</v>
      </c>
      <c r="I199" s="79">
        <f>I200+I203+I215</f>
        <v>0</v>
      </c>
      <c r="J199" s="79"/>
      <c r="K199" s="79">
        <f>K200+K203+K215</f>
        <v>0</v>
      </c>
      <c r="L199" s="70">
        <v>529.79999999999995</v>
      </c>
    </row>
    <row r="200" spans="1:12" s="11" customFormat="1" ht="31.5" hidden="1" customHeight="1">
      <c r="A200" s="38" t="s">
        <v>218</v>
      </c>
      <c r="B200" s="97" t="s">
        <v>150</v>
      </c>
      <c r="C200" s="20" t="s">
        <v>25</v>
      </c>
      <c r="D200" s="20" t="s">
        <v>11</v>
      </c>
      <c r="E200" s="20" t="s">
        <v>166</v>
      </c>
      <c r="F200" s="20" t="s">
        <v>73</v>
      </c>
      <c r="G200" s="83">
        <f>G201</f>
        <v>0</v>
      </c>
      <c r="H200" s="83">
        <f>H201</f>
        <v>0</v>
      </c>
      <c r="I200" s="83">
        <f>I201</f>
        <v>0</v>
      </c>
      <c r="J200" s="83"/>
      <c r="K200" s="83">
        <f>K201</f>
        <v>0</v>
      </c>
      <c r="L200" s="70">
        <f>G200+J200+K200</f>
        <v>0</v>
      </c>
    </row>
    <row r="201" spans="1:12" s="13" customFormat="1" ht="30.75" hidden="1" customHeight="1">
      <c r="A201" s="38" t="s">
        <v>225</v>
      </c>
      <c r="B201" s="97" t="s">
        <v>150</v>
      </c>
      <c r="C201" s="20" t="s">
        <v>25</v>
      </c>
      <c r="D201" s="20" t="s">
        <v>11</v>
      </c>
      <c r="E201" s="20" t="s">
        <v>226</v>
      </c>
      <c r="F201" s="20" t="s">
        <v>73</v>
      </c>
      <c r="G201" s="73">
        <f>G202</f>
        <v>0</v>
      </c>
      <c r="H201" s="73"/>
      <c r="I201" s="70"/>
      <c r="J201" s="70"/>
      <c r="K201" s="70"/>
      <c r="L201" s="70">
        <f t="shared" ref="L201:L210" si="15">G201+J201+K201</f>
        <v>0</v>
      </c>
    </row>
    <row r="202" spans="1:12" ht="16.5" hidden="1" customHeight="1">
      <c r="A202" s="37" t="s">
        <v>149</v>
      </c>
      <c r="B202" s="97" t="s">
        <v>150</v>
      </c>
      <c r="C202" s="4" t="s">
        <v>25</v>
      </c>
      <c r="D202" s="4" t="s">
        <v>11</v>
      </c>
      <c r="E202" s="4" t="s">
        <v>226</v>
      </c>
      <c r="F202" s="4" t="s">
        <v>150</v>
      </c>
      <c r="G202" s="79"/>
      <c r="H202" s="79"/>
      <c r="I202" s="70"/>
      <c r="J202" s="70"/>
      <c r="K202" s="70"/>
      <c r="L202" s="70">
        <f t="shared" si="15"/>
        <v>0</v>
      </c>
    </row>
    <row r="203" spans="1:12" ht="15" hidden="1">
      <c r="A203" s="17" t="s">
        <v>79</v>
      </c>
      <c r="B203" s="97" t="s">
        <v>150</v>
      </c>
      <c r="C203" s="5" t="s">
        <v>25</v>
      </c>
      <c r="D203" s="5" t="s">
        <v>16</v>
      </c>
      <c r="E203" s="5" t="s">
        <v>122</v>
      </c>
      <c r="F203" s="5" t="s">
        <v>73</v>
      </c>
      <c r="G203" s="79">
        <f>G204</f>
        <v>0</v>
      </c>
      <c r="H203" s="79"/>
      <c r="I203" s="70">
        <f>G203+H203</f>
        <v>0</v>
      </c>
      <c r="J203" s="70"/>
      <c r="K203" s="70"/>
      <c r="L203" s="70">
        <f t="shared" si="15"/>
        <v>0</v>
      </c>
    </row>
    <row r="204" spans="1:12" ht="25.5" hidden="1">
      <c r="A204" s="17" t="s">
        <v>80</v>
      </c>
      <c r="B204" s="97" t="s">
        <v>150</v>
      </c>
      <c r="C204" s="5" t="s">
        <v>25</v>
      </c>
      <c r="D204" s="5" t="s">
        <v>16</v>
      </c>
      <c r="E204" s="5" t="s">
        <v>167</v>
      </c>
      <c r="F204" s="5" t="s">
        <v>73</v>
      </c>
      <c r="G204" s="79">
        <f>G205</f>
        <v>0</v>
      </c>
      <c r="H204" s="79"/>
      <c r="I204" s="70">
        <f>G204+H204</f>
        <v>0</v>
      </c>
      <c r="J204" s="70"/>
      <c r="K204" s="70"/>
      <c r="L204" s="70">
        <f t="shared" si="15"/>
        <v>0</v>
      </c>
    </row>
    <row r="205" spans="1:12" ht="25.5" hidden="1">
      <c r="A205" s="17" t="s">
        <v>81</v>
      </c>
      <c r="B205" s="97" t="s">
        <v>150</v>
      </c>
      <c r="C205" s="5" t="s">
        <v>25</v>
      </c>
      <c r="D205" s="5" t="s">
        <v>16</v>
      </c>
      <c r="E205" s="5" t="s">
        <v>168</v>
      </c>
      <c r="F205" s="5" t="s">
        <v>73</v>
      </c>
      <c r="G205" s="79"/>
      <c r="H205" s="79"/>
      <c r="I205" s="70">
        <f>G205+H205</f>
        <v>0</v>
      </c>
      <c r="J205" s="70"/>
      <c r="K205" s="70"/>
      <c r="L205" s="70">
        <f t="shared" si="15"/>
        <v>0</v>
      </c>
    </row>
    <row r="206" spans="1:12" ht="15" hidden="1">
      <c r="A206" s="36" t="s">
        <v>79</v>
      </c>
      <c r="B206" s="97" t="s">
        <v>150</v>
      </c>
      <c r="C206" s="5" t="s">
        <v>25</v>
      </c>
      <c r="D206" s="5" t="s">
        <v>16</v>
      </c>
      <c r="E206" s="5"/>
      <c r="F206" s="5"/>
      <c r="G206" s="79">
        <f t="shared" ref="G206:I207" si="16">G207</f>
        <v>0</v>
      </c>
      <c r="H206" s="79">
        <f t="shared" si="16"/>
        <v>0</v>
      </c>
      <c r="I206" s="79">
        <f t="shared" si="16"/>
        <v>0</v>
      </c>
      <c r="J206" s="79"/>
      <c r="K206" s="79"/>
      <c r="L206" s="70">
        <f t="shared" si="15"/>
        <v>0</v>
      </c>
    </row>
    <row r="207" spans="1:12" ht="15" hidden="1">
      <c r="A207" s="37" t="s">
        <v>79</v>
      </c>
      <c r="B207" s="97" t="s">
        <v>150</v>
      </c>
      <c r="C207" s="5" t="s">
        <v>25</v>
      </c>
      <c r="D207" s="5" t="s">
        <v>16</v>
      </c>
      <c r="E207" s="5" t="s">
        <v>103</v>
      </c>
      <c r="F207" s="5"/>
      <c r="G207" s="79">
        <f t="shared" si="16"/>
        <v>0</v>
      </c>
      <c r="H207" s="79">
        <f t="shared" si="16"/>
        <v>0</v>
      </c>
      <c r="I207" s="79">
        <f t="shared" si="16"/>
        <v>0</v>
      </c>
      <c r="J207" s="79"/>
      <c r="K207" s="79"/>
      <c r="L207" s="70">
        <f t="shared" si="15"/>
        <v>0</v>
      </c>
    </row>
    <row r="208" spans="1:12" ht="25.5" hidden="1">
      <c r="A208" s="17" t="s">
        <v>81</v>
      </c>
      <c r="B208" s="97" t="s">
        <v>150</v>
      </c>
      <c r="C208" s="5" t="s">
        <v>25</v>
      </c>
      <c r="D208" s="5" t="s">
        <v>16</v>
      </c>
      <c r="E208" s="5" t="s">
        <v>103</v>
      </c>
      <c r="F208" s="5" t="s">
        <v>82</v>
      </c>
      <c r="G208" s="79"/>
      <c r="H208" s="79"/>
      <c r="I208" s="70">
        <f>G208+H208</f>
        <v>0</v>
      </c>
      <c r="J208" s="70"/>
      <c r="K208" s="70"/>
      <c r="L208" s="70">
        <f t="shared" si="15"/>
        <v>0</v>
      </c>
    </row>
    <row r="209" spans="1:12" ht="25.5" hidden="1">
      <c r="A209" s="36" t="s">
        <v>90</v>
      </c>
      <c r="B209" s="97" t="s">
        <v>150</v>
      </c>
      <c r="C209" s="5" t="s">
        <v>25</v>
      </c>
      <c r="D209" s="5" t="s">
        <v>61</v>
      </c>
      <c r="E209" s="5" t="s">
        <v>122</v>
      </c>
      <c r="F209" s="5" t="s">
        <v>73</v>
      </c>
      <c r="G209" s="79">
        <f>G210+G213</f>
        <v>0</v>
      </c>
      <c r="H209" s="79">
        <f>H210+H213</f>
        <v>0</v>
      </c>
      <c r="I209" s="79">
        <f>I210+I213</f>
        <v>0</v>
      </c>
      <c r="J209" s="79"/>
      <c r="K209" s="79">
        <f>K210+K213</f>
        <v>0</v>
      </c>
      <c r="L209" s="70">
        <f t="shared" si="15"/>
        <v>0</v>
      </c>
    </row>
    <row r="210" spans="1:12" ht="38.25" hidden="1">
      <c r="A210" s="37" t="s">
        <v>123</v>
      </c>
      <c r="B210" s="97" t="s">
        <v>150</v>
      </c>
      <c r="C210" s="5" t="s">
        <v>25</v>
      </c>
      <c r="D210" s="5" t="s">
        <v>61</v>
      </c>
      <c r="E210" s="5" t="s">
        <v>124</v>
      </c>
      <c r="F210" s="5" t="s">
        <v>73</v>
      </c>
      <c r="G210" s="79">
        <f>G211</f>
        <v>0</v>
      </c>
      <c r="H210" s="79">
        <f>H211</f>
        <v>0</v>
      </c>
      <c r="I210" s="79">
        <f>I211</f>
        <v>0</v>
      </c>
      <c r="J210" s="79"/>
      <c r="K210" s="79">
        <f>K211</f>
        <v>0</v>
      </c>
      <c r="L210" s="70">
        <f t="shared" si="15"/>
        <v>0</v>
      </c>
    </row>
    <row r="211" spans="1:12" ht="15" hidden="1">
      <c r="A211" s="17"/>
      <c r="B211" s="97" t="s">
        <v>150</v>
      </c>
      <c r="C211" s="5"/>
      <c r="D211" s="5"/>
      <c r="E211" s="5"/>
      <c r="F211" s="5"/>
      <c r="G211" s="79"/>
      <c r="H211" s="79"/>
      <c r="I211" s="70"/>
      <c r="J211" s="70"/>
      <c r="K211" s="70"/>
      <c r="L211" s="70"/>
    </row>
    <row r="212" spans="1:12" ht="15" hidden="1">
      <c r="A212" s="17"/>
      <c r="B212" s="97" t="s">
        <v>150</v>
      </c>
      <c r="C212" s="5"/>
      <c r="D212" s="5"/>
      <c r="E212" s="5"/>
      <c r="F212" s="5"/>
      <c r="G212" s="79"/>
      <c r="H212" s="79"/>
      <c r="I212" s="70"/>
      <c r="J212" s="70"/>
      <c r="K212" s="70"/>
      <c r="L212" s="70"/>
    </row>
    <row r="213" spans="1:12" ht="68.25" hidden="1" customHeight="1">
      <c r="A213" s="17"/>
      <c r="B213" s="97" t="s">
        <v>150</v>
      </c>
      <c r="C213" s="5"/>
      <c r="D213" s="5"/>
      <c r="E213" s="5"/>
      <c r="F213" s="5"/>
      <c r="G213" s="79"/>
      <c r="H213" s="79"/>
      <c r="I213" s="70"/>
      <c r="J213" s="70"/>
      <c r="K213" s="70"/>
      <c r="L213" s="70"/>
    </row>
    <row r="214" spans="1:12" ht="15" hidden="1">
      <c r="A214" s="17"/>
      <c r="B214" s="97" t="s">
        <v>150</v>
      </c>
      <c r="C214" s="5"/>
      <c r="D214" s="5"/>
      <c r="E214" s="5"/>
      <c r="F214" s="5"/>
      <c r="G214" s="79"/>
      <c r="H214" s="79"/>
      <c r="I214" s="70"/>
      <c r="J214" s="70"/>
      <c r="K214" s="70"/>
      <c r="L214" s="70"/>
    </row>
    <row r="215" spans="1:12" ht="15" hidden="1">
      <c r="A215" s="17"/>
      <c r="B215" s="97" t="s">
        <v>150</v>
      </c>
      <c r="C215" s="5"/>
      <c r="D215" s="5"/>
      <c r="E215" s="5"/>
      <c r="F215" s="5"/>
      <c r="G215" s="79"/>
      <c r="H215" s="79"/>
      <c r="I215" s="70"/>
      <c r="J215" s="70"/>
      <c r="K215" s="70"/>
      <c r="L215" s="70"/>
    </row>
    <row r="216" spans="1:12" ht="15" hidden="1">
      <c r="A216" s="17"/>
      <c r="B216" s="97" t="s">
        <v>150</v>
      </c>
      <c r="C216" s="5"/>
      <c r="D216" s="5"/>
      <c r="E216" s="5"/>
      <c r="F216" s="5"/>
      <c r="G216" s="79"/>
      <c r="H216" s="79"/>
      <c r="I216" s="70"/>
      <c r="J216" s="70"/>
      <c r="K216" s="70"/>
      <c r="L216" s="70"/>
    </row>
    <row r="217" spans="1:12" ht="15" hidden="1">
      <c r="A217" s="17"/>
      <c r="B217" s="97" t="s">
        <v>150</v>
      </c>
      <c r="C217" s="5"/>
      <c r="D217" s="5"/>
      <c r="E217" s="5"/>
      <c r="F217" s="5"/>
      <c r="G217" s="79"/>
      <c r="H217" s="79"/>
      <c r="I217" s="70"/>
      <c r="J217" s="70"/>
      <c r="K217" s="70"/>
      <c r="L217" s="70"/>
    </row>
    <row r="218" spans="1:12" s="2" customFormat="1" ht="15" hidden="1">
      <c r="A218" s="18" t="s">
        <v>169</v>
      </c>
      <c r="B218" s="97" t="s">
        <v>150</v>
      </c>
      <c r="C218" s="19" t="s">
        <v>22</v>
      </c>
      <c r="D218" s="19" t="s">
        <v>52</v>
      </c>
      <c r="E218" s="19" t="s">
        <v>122</v>
      </c>
      <c r="F218" s="19" t="s">
        <v>73</v>
      </c>
      <c r="G218" s="82">
        <f>G219+G225+G235+G242+G246</f>
        <v>0</v>
      </c>
      <c r="H218" s="82">
        <f>H219+H255+H258</f>
        <v>0</v>
      </c>
      <c r="I218" s="82">
        <f>I219+I255+I258</f>
        <v>0</v>
      </c>
      <c r="J218" s="82"/>
      <c r="K218" s="82">
        <f>K219+K255+K258+K246</f>
        <v>0</v>
      </c>
      <c r="L218" s="70">
        <f t="shared" ref="L218:L227" si="17">G218+J218+K218</f>
        <v>0</v>
      </c>
    </row>
    <row r="219" spans="1:12" ht="15" hidden="1">
      <c r="A219" s="16" t="s">
        <v>170</v>
      </c>
      <c r="B219" s="97" t="s">
        <v>150</v>
      </c>
      <c r="C219" s="3" t="s">
        <v>22</v>
      </c>
      <c r="D219" s="3" t="s">
        <v>11</v>
      </c>
      <c r="E219" s="3" t="s">
        <v>122</v>
      </c>
      <c r="F219" s="3" t="s">
        <v>73</v>
      </c>
      <c r="G219" s="79">
        <f>G222</f>
        <v>0</v>
      </c>
      <c r="H219" s="79">
        <f>H220+H222+H226+H229+H251</f>
        <v>0</v>
      </c>
      <c r="I219" s="79">
        <f>I220+I222+I226+I229+I251</f>
        <v>0</v>
      </c>
      <c r="J219" s="79"/>
      <c r="K219" s="79">
        <f>K220+K222+K226+K229+K251</f>
        <v>0</v>
      </c>
      <c r="L219" s="70">
        <f t="shared" si="17"/>
        <v>0</v>
      </c>
    </row>
    <row r="220" spans="1:12" ht="38.25" hidden="1">
      <c r="A220" s="37" t="s">
        <v>95</v>
      </c>
      <c r="B220" s="97" t="s">
        <v>150</v>
      </c>
      <c r="C220" s="4" t="s">
        <v>22</v>
      </c>
      <c r="D220" s="4" t="s">
        <v>11</v>
      </c>
      <c r="E220" s="4" t="s">
        <v>56</v>
      </c>
      <c r="F220" s="4">
        <v>0</v>
      </c>
      <c r="G220" s="79">
        <f>G221</f>
        <v>0</v>
      </c>
      <c r="H220" s="79">
        <f>H221</f>
        <v>0</v>
      </c>
      <c r="I220" s="70">
        <f>G220+H220</f>
        <v>0</v>
      </c>
      <c r="J220" s="70"/>
      <c r="K220" s="70"/>
      <c r="L220" s="70">
        <f t="shared" si="17"/>
        <v>0</v>
      </c>
    </row>
    <row r="221" spans="1:12" ht="15" hidden="1">
      <c r="A221" s="17" t="s">
        <v>19</v>
      </c>
      <c r="B221" s="97" t="s">
        <v>150</v>
      </c>
      <c r="C221" s="5" t="s">
        <v>22</v>
      </c>
      <c r="D221" s="5" t="s">
        <v>11</v>
      </c>
      <c r="E221" s="5" t="s">
        <v>56</v>
      </c>
      <c r="F221" s="5">
        <v>327</v>
      </c>
      <c r="G221" s="79"/>
      <c r="H221" s="79"/>
      <c r="I221" s="70">
        <f>G221+H221</f>
        <v>0</v>
      </c>
      <c r="J221" s="70"/>
      <c r="K221" s="70"/>
      <c r="L221" s="70">
        <f t="shared" si="17"/>
        <v>0</v>
      </c>
    </row>
    <row r="222" spans="1:12" ht="15" hidden="1">
      <c r="A222" s="37" t="s">
        <v>39</v>
      </c>
      <c r="B222" s="97" t="s">
        <v>150</v>
      </c>
      <c r="C222" s="4" t="s">
        <v>22</v>
      </c>
      <c r="D222" s="4" t="s">
        <v>11</v>
      </c>
      <c r="E222" s="4" t="s">
        <v>171</v>
      </c>
      <c r="F222" s="4" t="s">
        <v>73</v>
      </c>
      <c r="G222" s="79">
        <f t="shared" ref="G222:I223" si="18">G223</f>
        <v>0</v>
      </c>
      <c r="H222" s="79">
        <f t="shared" si="18"/>
        <v>0</v>
      </c>
      <c r="I222" s="79">
        <f t="shared" si="18"/>
        <v>0</v>
      </c>
      <c r="J222" s="79"/>
      <c r="K222" s="79">
        <f>K223</f>
        <v>0</v>
      </c>
      <c r="L222" s="70">
        <f t="shared" si="17"/>
        <v>0</v>
      </c>
    </row>
    <row r="223" spans="1:12" ht="15" hidden="1">
      <c r="A223" s="17" t="s">
        <v>19</v>
      </c>
      <c r="B223" s="97" t="s">
        <v>150</v>
      </c>
      <c r="C223" s="5" t="s">
        <v>22</v>
      </c>
      <c r="D223" s="5" t="s">
        <v>11</v>
      </c>
      <c r="E223" s="5" t="s">
        <v>172</v>
      </c>
      <c r="F223" s="5" t="s">
        <v>73</v>
      </c>
      <c r="G223" s="79">
        <f t="shared" si="18"/>
        <v>0</v>
      </c>
      <c r="H223" s="79">
        <f t="shared" si="18"/>
        <v>0</v>
      </c>
      <c r="I223" s="79">
        <f t="shared" si="18"/>
        <v>0</v>
      </c>
      <c r="J223" s="79"/>
      <c r="K223" s="79">
        <f>K224</f>
        <v>0</v>
      </c>
      <c r="L223" s="70">
        <f t="shared" si="17"/>
        <v>0</v>
      </c>
    </row>
    <row r="224" spans="1:12" ht="15" hidden="1">
      <c r="A224" s="17" t="s">
        <v>149</v>
      </c>
      <c r="B224" s="97" t="s">
        <v>150</v>
      </c>
      <c r="C224" s="5" t="s">
        <v>173</v>
      </c>
      <c r="D224" s="5" t="s">
        <v>11</v>
      </c>
      <c r="E224" s="5" t="s">
        <v>172</v>
      </c>
      <c r="F224" s="5" t="s">
        <v>150</v>
      </c>
      <c r="G224" s="79"/>
      <c r="H224" s="79"/>
      <c r="I224" s="70"/>
      <c r="J224" s="70"/>
      <c r="K224" s="70"/>
      <c r="L224" s="70">
        <f t="shared" si="17"/>
        <v>0</v>
      </c>
    </row>
    <row r="225" spans="1:12" s="11" customFormat="1" ht="15" hidden="1">
      <c r="A225" s="33" t="s">
        <v>174</v>
      </c>
      <c r="B225" s="97" t="s">
        <v>150</v>
      </c>
      <c r="C225" s="10" t="s">
        <v>22</v>
      </c>
      <c r="D225" s="10" t="s">
        <v>21</v>
      </c>
      <c r="E225" s="10" t="s">
        <v>122</v>
      </c>
      <c r="F225" s="10" t="s">
        <v>73</v>
      </c>
      <c r="G225" s="85">
        <f>G226+G229+G232</f>
        <v>0</v>
      </c>
      <c r="H225" s="85"/>
      <c r="I225" s="80"/>
      <c r="J225" s="80"/>
      <c r="K225" s="80"/>
      <c r="L225" s="70">
        <f t="shared" si="17"/>
        <v>0</v>
      </c>
    </row>
    <row r="226" spans="1:12" ht="29.25" hidden="1" customHeight="1">
      <c r="A226" s="37" t="s">
        <v>39</v>
      </c>
      <c r="B226" s="97" t="s">
        <v>150</v>
      </c>
      <c r="C226" s="4" t="s">
        <v>22</v>
      </c>
      <c r="D226" s="4" t="s">
        <v>21</v>
      </c>
      <c r="E226" s="4" t="s">
        <v>171</v>
      </c>
      <c r="F226" s="4" t="s">
        <v>73</v>
      </c>
      <c r="G226" s="79">
        <f>G227</f>
        <v>0</v>
      </c>
      <c r="H226" s="79">
        <f>H227</f>
        <v>0</v>
      </c>
      <c r="I226" s="70">
        <f>G226+H226</f>
        <v>0</v>
      </c>
      <c r="J226" s="70"/>
      <c r="K226" s="70"/>
      <c r="L226" s="70">
        <f t="shared" si="17"/>
        <v>0</v>
      </c>
    </row>
    <row r="227" spans="1:12" ht="15" hidden="1">
      <c r="A227" s="17" t="s">
        <v>19</v>
      </c>
      <c r="B227" s="97" t="s">
        <v>150</v>
      </c>
      <c r="C227" s="5" t="s">
        <v>22</v>
      </c>
      <c r="D227" s="5" t="s">
        <v>21</v>
      </c>
      <c r="E227" s="5" t="s">
        <v>172</v>
      </c>
      <c r="F227" s="5" t="s">
        <v>73</v>
      </c>
      <c r="G227" s="79">
        <f>G228</f>
        <v>0</v>
      </c>
      <c r="H227" s="79"/>
      <c r="I227" s="70">
        <f>G227+H227</f>
        <v>0</v>
      </c>
      <c r="J227" s="70"/>
      <c r="K227" s="70"/>
      <c r="L227" s="70">
        <f t="shared" si="17"/>
        <v>0</v>
      </c>
    </row>
    <row r="228" spans="1:12" ht="15" hidden="1">
      <c r="A228" s="17" t="s">
        <v>149</v>
      </c>
      <c r="B228" s="97" t="s">
        <v>150</v>
      </c>
      <c r="C228" s="5" t="s">
        <v>22</v>
      </c>
      <c r="D228" s="5" t="s">
        <v>21</v>
      </c>
      <c r="E228" s="5" t="s">
        <v>172</v>
      </c>
      <c r="F228" s="5" t="s">
        <v>150</v>
      </c>
      <c r="G228" s="79"/>
      <c r="H228" s="79"/>
      <c r="I228" s="70"/>
      <c r="J228" s="70"/>
      <c r="K228" s="70"/>
      <c r="L228" s="70"/>
    </row>
    <row r="229" spans="1:12" ht="15" hidden="1">
      <c r="A229" s="37"/>
      <c r="B229" s="97" t="s">
        <v>150</v>
      </c>
      <c r="C229" s="4"/>
      <c r="D229" s="4"/>
      <c r="E229" s="4"/>
      <c r="F229" s="4"/>
      <c r="G229" s="79"/>
      <c r="H229" s="79"/>
      <c r="I229" s="70"/>
      <c r="J229" s="70"/>
      <c r="K229" s="70"/>
      <c r="L229" s="70"/>
    </row>
    <row r="230" spans="1:12" ht="15" hidden="1">
      <c r="A230" s="37"/>
      <c r="B230" s="97" t="s">
        <v>150</v>
      </c>
      <c r="C230" s="4"/>
      <c r="D230" s="4"/>
      <c r="E230" s="4"/>
      <c r="F230" s="4"/>
      <c r="G230" s="79"/>
      <c r="H230" s="79"/>
      <c r="I230" s="70"/>
      <c r="J230" s="70"/>
      <c r="K230" s="70"/>
      <c r="L230" s="70"/>
    </row>
    <row r="231" spans="1:12" ht="15" hidden="1">
      <c r="A231" s="37"/>
      <c r="B231" s="97" t="s">
        <v>150</v>
      </c>
      <c r="C231" s="4"/>
      <c r="D231" s="4"/>
      <c r="E231" s="4"/>
      <c r="F231" s="4"/>
      <c r="G231" s="79"/>
      <c r="H231" s="79"/>
      <c r="I231" s="70"/>
      <c r="J231" s="70"/>
      <c r="K231" s="70"/>
      <c r="L231" s="70"/>
    </row>
    <row r="232" spans="1:12" s="9" customFormat="1" ht="15" hidden="1">
      <c r="A232" s="17" t="s">
        <v>110</v>
      </c>
      <c r="B232" s="97" t="s">
        <v>150</v>
      </c>
      <c r="C232" s="23" t="s">
        <v>22</v>
      </c>
      <c r="D232" s="23" t="s">
        <v>21</v>
      </c>
      <c r="E232" s="23" t="s">
        <v>154</v>
      </c>
      <c r="F232" s="23" t="s">
        <v>73</v>
      </c>
      <c r="G232" s="72">
        <f>G233</f>
        <v>0</v>
      </c>
      <c r="H232" s="72"/>
      <c r="I232" s="71"/>
      <c r="J232" s="71"/>
      <c r="K232" s="71"/>
      <c r="L232" s="70">
        <f t="shared" ref="L232:L245" si="19">G232+J232+K232</f>
        <v>0</v>
      </c>
    </row>
    <row r="233" spans="1:12" s="13" customFormat="1" ht="38.25" hidden="1">
      <c r="A233" s="38" t="s">
        <v>111</v>
      </c>
      <c r="B233" s="97" t="s">
        <v>150</v>
      </c>
      <c r="C233" s="4" t="s">
        <v>22</v>
      </c>
      <c r="D233" s="4" t="s">
        <v>21</v>
      </c>
      <c r="E233" s="4" t="s">
        <v>175</v>
      </c>
      <c r="F233" s="4" t="s">
        <v>73</v>
      </c>
      <c r="G233" s="73">
        <f>G234</f>
        <v>0</v>
      </c>
      <c r="H233" s="73"/>
      <c r="I233" s="70"/>
      <c r="J233" s="70"/>
      <c r="K233" s="70"/>
      <c r="L233" s="70">
        <f t="shared" si="19"/>
        <v>0</v>
      </c>
    </row>
    <row r="234" spans="1:12" ht="15" hidden="1">
      <c r="A234" s="37" t="s">
        <v>149</v>
      </c>
      <c r="B234" s="97" t="s">
        <v>150</v>
      </c>
      <c r="C234" s="4" t="s">
        <v>173</v>
      </c>
      <c r="D234" s="4" t="s">
        <v>21</v>
      </c>
      <c r="E234" s="4" t="s">
        <v>175</v>
      </c>
      <c r="F234" s="4" t="s">
        <v>150</v>
      </c>
      <c r="G234" s="79"/>
      <c r="H234" s="79"/>
      <c r="I234" s="70"/>
      <c r="J234" s="70"/>
      <c r="K234" s="70"/>
      <c r="L234" s="70">
        <f t="shared" si="19"/>
        <v>0</v>
      </c>
    </row>
    <row r="235" spans="1:12" s="9" customFormat="1" ht="15" hidden="1">
      <c r="A235" s="44" t="s">
        <v>176</v>
      </c>
      <c r="B235" s="97" t="s">
        <v>150</v>
      </c>
      <c r="C235" s="23" t="s">
        <v>22</v>
      </c>
      <c r="D235" s="23" t="s">
        <v>16</v>
      </c>
      <c r="E235" s="23" t="s">
        <v>122</v>
      </c>
      <c r="F235" s="23" t="s">
        <v>73</v>
      </c>
      <c r="G235" s="72">
        <f>G236+G239</f>
        <v>0</v>
      </c>
      <c r="H235" s="72"/>
      <c r="I235" s="71"/>
      <c r="J235" s="71"/>
      <c r="K235" s="71"/>
      <c r="L235" s="70">
        <f t="shared" si="19"/>
        <v>0</v>
      </c>
    </row>
    <row r="236" spans="1:12" ht="15" hidden="1">
      <c r="A236" s="37" t="s">
        <v>39</v>
      </c>
      <c r="B236" s="97" t="s">
        <v>150</v>
      </c>
      <c r="C236" s="4" t="s">
        <v>22</v>
      </c>
      <c r="D236" s="4" t="s">
        <v>16</v>
      </c>
      <c r="E236" s="4" t="s">
        <v>171</v>
      </c>
      <c r="F236" s="4" t="s">
        <v>73</v>
      </c>
      <c r="G236" s="79">
        <f>G237</f>
        <v>0</v>
      </c>
      <c r="H236" s="79"/>
      <c r="I236" s="70"/>
      <c r="J236" s="70"/>
      <c r="K236" s="70"/>
      <c r="L236" s="70">
        <f t="shared" si="19"/>
        <v>0</v>
      </c>
    </row>
    <row r="237" spans="1:12" ht="15" hidden="1">
      <c r="A237" s="37" t="s">
        <v>19</v>
      </c>
      <c r="B237" s="97" t="s">
        <v>150</v>
      </c>
      <c r="C237" s="4" t="s">
        <v>22</v>
      </c>
      <c r="D237" s="4" t="s">
        <v>16</v>
      </c>
      <c r="E237" s="4" t="s">
        <v>172</v>
      </c>
      <c r="F237" s="4" t="s">
        <v>73</v>
      </c>
      <c r="G237" s="79">
        <f>G238</f>
        <v>0</v>
      </c>
      <c r="H237" s="79"/>
      <c r="I237" s="70"/>
      <c r="J237" s="70"/>
      <c r="K237" s="70"/>
      <c r="L237" s="70">
        <f t="shared" si="19"/>
        <v>0</v>
      </c>
    </row>
    <row r="238" spans="1:12" ht="15" hidden="1">
      <c r="A238" s="37" t="s">
        <v>149</v>
      </c>
      <c r="B238" s="97" t="s">
        <v>150</v>
      </c>
      <c r="C238" s="4" t="s">
        <v>22</v>
      </c>
      <c r="D238" s="4" t="s">
        <v>16</v>
      </c>
      <c r="E238" s="4" t="s">
        <v>172</v>
      </c>
      <c r="F238" s="4" t="s">
        <v>150</v>
      </c>
      <c r="G238" s="79"/>
      <c r="H238" s="79"/>
      <c r="I238" s="70"/>
      <c r="J238" s="70"/>
      <c r="K238" s="70"/>
      <c r="L238" s="70">
        <f t="shared" si="19"/>
        <v>0</v>
      </c>
    </row>
    <row r="239" spans="1:12" ht="15" hidden="1">
      <c r="A239" s="38" t="s">
        <v>110</v>
      </c>
      <c r="B239" s="97" t="s">
        <v>150</v>
      </c>
      <c r="C239" s="4" t="s">
        <v>22</v>
      </c>
      <c r="D239" s="4" t="s">
        <v>16</v>
      </c>
      <c r="E239" s="4" t="s">
        <v>154</v>
      </c>
      <c r="F239" s="4" t="s">
        <v>73</v>
      </c>
      <c r="G239" s="79">
        <f>G240</f>
        <v>0</v>
      </c>
      <c r="H239" s="79"/>
      <c r="I239" s="70"/>
      <c r="J239" s="70"/>
      <c r="K239" s="70"/>
      <c r="L239" s="70">
        <f t="shared" si="19"/>
        <v>0</v>
      </c>
    </row>
    <row r="240" spans="1:12" ht="38.25" hidden="1">
      <c r="A240" s="17" t="s">
        <v>111</v>
      </c>
      <c r="B240" s="97" t="s">
        <v>150</v>
      </c>
      <c r="C240" s="4" t="s">
        <v>22</v>
      </c>
      <c r="D240" s="4" t="s">
        <v>16</v>
      </c>
      <c r="E240" s="4" t="s">
        <v>175</v>
      </c>
      <c r="F240" s="4" t="s">
        <v>73</v>
      </c>
      <c r="G240" s="79">
        <f>G241</f>
        <v>0</v>
      </c>
      <c r="H240" s="79"/>
      <c r="I240" s="70"/>
      <c r="J240" s="70"/>
      <c r="K240" s="70"/>
      <c r="L240" s="70">
        <f t="shared" si="19"/>
        <v>0</v>
      </c>
    </row>
    <row r="241" spans="1:12" ht="15" hidden="1">
      <c r="A241" s="37" t="s">
        <v>149</v>
      </c>
      <c r="B241" s="97" t="s">
        <v>150</v>
      </c>
      <c r="C241" s="4" t="s">
        <v>173</v>
      </c>
      <c r="D241" s="4" t="s">
        <v>16</v>
      </c>
      <c r="E241" s="4" t="s">
        <v>175</v>
      </c>
      <c r="F241" s="4" t="s">
        <v>150</v>
      </c>
      <c r="G241" s="79"/>
      <c r="H241" s="79"/>
      <c r="I241" s="70"/>
      <c r="J241" s="70"/>
      <c r="K241" s="70"/>
      <c r="L241" s="70">
        <f t="shared" si="19"/>
        <v>0</v>
      </c>
    </row>
    <row r="242" spans="1:12" ht="15" hidden="1">
      <c r="A242" s="37" t="s">
        <v>177</v>
      </c>
      <c r="B242" s="97" t="s">
        <v>150</v>
      </c>
      <c r="C242" s="4" t="s">
        <v>22</v>
      </c>
      <c r="D242" s="4" t="s">
        <v>25</v>
      </c>
      <c r="E242" s="4" t="s">
        <v>122</v>
      </c>
      <c r="F242" s="4" t="s">
        <v>73</v>
      </c>
      <c r="G242" s="79">
        <f>G243</f>
        <v>0</v>
      </c>
      <c r="H242" s="79"/>
      <c r="I242" s="70"/>
      <c r="J242" s="70"/>
      <c r="K242" s="70"/>
      <c r="L242" s="70">
        <f t="shared" si="19"/>
        <v>0</v>
      </c>
    </row>
    <row r="243" spans="1:12" ht="25.5" hidden="1">
      <c r="A243" s="37" t="s">
        <v>178</v>
      </c>
      <c r="B243" s="97" t="s">
        <v>150</v>
      </c>
      <c r="C243" s="4" t="s">
        <v>22</v>
      </c>
      <c r="D243" s="4" t="s">
        <v>25</v>
      </c>
      <c r="E243" s="4" t="s">
        <v>180</v>
      </c>
      <c r="F243" s="4" t="s">
        <v>73</v>
      </c>
      <c r="G243" s="79">
        <f>G244</f>
        <v>0</v>
      </c>
      <c r="H243" s="79"/>
      <c r="I243" s="70"/>
      <c r="J243" s="70"/>
      <c r="K243" s="70"/>
      <c r="L243" s="70">
        <f t="shared" si="19"/>
        <v>0</v>
      </c>
    </row>
    <row r="244" spans="1:12" ht="25.5" hidden="1">
      <c r="A244" s="37" t="s">
        <v>179</v>
      </c>
      <c r="B244" s="97" t="s">
        <v>150</v>
      </c>
      <c r="C244" s="4" t="s">
        <v>22</v>
      </c>
      <c r="D244" s="4" t="s">
        <v>25</v>
      </c>
      <c r="E244" s="4" t="s">
        <v>181</v>
      </c>
      <c r="F244" s="4" t="s">
        <v>73</v>
      </c>
      <c r="G244" s="79">
        <f>G245</f>
        <v>0</v>
      </c>
      <c r="H244" s="79"/>
      <c r="I244" s="70"/>
      <c r="J244" s="70"/>
      <c r="K244" s="70"/>
      <c r="L244" s="70">
        <f t="shared" si="19"/>
        <v>0</v>
      </c>
    </row>
    <row r="245" spans="1:12" ht="15" hidden="1">
      <c r="A245" s="37" t="s">
        <v>128</v>
      </c>
      <c r="B245" s="97" t="s">
        <v>150</v>
      </c>
      <c r="C245" s="4" t="s">
        <v>22</v>
      </c>
      <c r="D245" s="4" t="s">
        <v>25</v>
      </c>
      <c r="E245" s="4" t="s">
        <v>181</v>
      </c>
      <c r="F245" s="4" t="s">
        <v>129</v>
      </c>
      <c r="G245" s="79"/>
      <c r="H245" s="79"/>
      <c r="I245" s="70"/>
      <c r="J245" s="70"/>
      <c r="K245" s="70"/>
      <c r="L245" s="70">
        <f t="shared" si="19"/>
        <v>0</v>
      </c>
    </row>
    <row r="246" spans="1:12" ht="25.5" hidden="1" customHeight="1">
      <c r="A246" s="37"/>
      <c r="B246" s="97" t="s">
        <v>150</v>
      </c>
      <c r="C246" s="4"/>
      <c r="D246" s="4"/>
      <c r="E246" s="4"/>
      <c r="F246" s="4"/>
      <c r="G246" s="79"/>
      <c r="H246" s="79"/>
      <c r="I246" s="79"/>
      <c r="J246" s="79"/>
      <c r="K246" s="79"/>
      <c r="L246" s="70"/>
    </row>
    <row r="247" spans="1:12" ht="15" hidden="1">
      <c r="A247" s="37"/>
      <c r="B247" s="97" t="s">
        <v>150</v>
      </c>
      <c r="C247" s="4"/>
      <c r="D247" s="4"/>
      <c r="E247" s="4"/>
      <c r="F247" s="4"/>
      <c r="G247" s="79"/>
      <c r="H247" s="79"/>
      <c r="I247" s="79"/>
      <c r="J247" s="79"/>
      <c r="K247" s="79"/>
      <c r="L247" s="70"/>
    </row>
    <row r="248" spans="1:12" ht="15" hidden="1">
      <c r="A248" s="37"/>
      <c r="B248" s="97" t="s">
        <v>150</v>
      </c>
      <c r="C248" s="4"/>
      <c r="D248" s="4"/>
      <c r="E248" s="4"/>
      <c r="F248" s="4"/>
      <c r="G248" s="79"/>
      <c r="H248" s="79"/>
      <c r="I248" s="70"/>
      <c r="J248" s="70"/>
      <c r="K248" s="70"/>
      <c r="L248" s="70"/>
    </row>
    <row r="249" spans="1:12" ht="15" hidden="1">
      <c r="A249" s="37"/>
      <c r="B249" s="97" t="s">
        <v>150</v>
      </c>
      <c r="C249" s="4"/>
      <c r="D249" s="4"/>
      <c r="E249" s="4"/>
      <c r="F249" s="4"/>
      <c r="G249" s="79"/>
      <c r="H249" s="79"/>
      <c r="I249" s="70"/>
      <c r="J249" s="70"/>
      <c r="K249" s="70"/>
      <c r="L249" s="70"/>
    </row>
    <row r="250" spans="1:12" ht="15" hidden="1">
      <c r="A250" s="17"/>
      <c r="B250" s="97" t="s">
        <v>150</v>
      </c>
      <c r="C250" s="5"/>
      <c r="D250" s="5"/>
      <c r="E250" s="5"/>
      <c r="F250" s="5"/>
      <c r="G250" s="79"/>
      <c r="H250" s="79"/>
      <c r="I250" s="70"/>
      <c r="J250" s="70"/>
      <c r="K250" s="70"/>
      <c r="L250" s="70">
        <f t="shared" ref="L250:L275" si="20">G250+J250+K250</f>
        <v>0</v>
      </c>
    </row>
    <row r="251" spans="1:12" s="13" customFormat="1" ht="24" hidden="1" customHeight="1">
      <c r="A251" s="38"/>
      <c r="B251" s="97" t="s">
        <v>150</v>
      </c>
      <c r="C251" s="20"/>
      <c r="D251" s="20"/>
      <c r="E251" s="20"/>
      <c r="F251" s="20"/>
      <c r="G251" s="73"/>
      <c r="H251" s="73"/>
      <c r="I251" s="73"/>
      <c r="J251" s="73"/>
      <c r="K251" s="73"/>
      <c r="L251" s="70">
        <f t="shared" si="20"/>
        <v>0</v>
      </c>
    </row>
    <row r="252" spans="1:12" ht="15" hidden="1">
      <c r="A252" s="17"/>
      <c r="B252" s="97" t="s">
        <v>150</v>
      </c>
      <c r="C252" s="5"/>
      <c r="D252" s="5"/>
      <c r="E252" s="5"/>
      <c r="F252" s="5"/>
      <c r="G252" s="79"/>
      <c r="H252" s="79"/>
      <c r="I252" s="70"/>
      <c r="J252" s="70"/>
      <c r="K252" s="70"/>
      <c r="L252" s="70">
        <f t="shared" si="20"/>
        <v>0</v>
      </c>
    </row>
    <row r="253" spans="1:12" ht="15" hidden="1">
      <c r="A253" s="17"/>
      <c r="B253" s="97" t="s">
        <v>150</v>
      </c>
      <c r="C253" s="5"/>
      <c r="D253" s="5"/>
      <c r="E253" s="5"/>
      <c r="F253" s="5"/>
      <c r="G253" s="79"/>
      <c r="H253" s="79"/>
      <c r="I253" s="70"/>
      <c r="J253" s="70"/>
      <c r="K253" s="70"/>
      <c r="L253" s="70">
        <f t="shared" si="20"/>
        <v>0</v>
      </c>
    </row>
    <row r="254" spans="1:12" ht="15" hidden="1">
      <c r="A254" s="17"/>
      <c r="B254" s="97" t="s">
        <v>150</v>
      </c>
      <c r="C254" s="5"/>
      <c r="D254" s="5"/>
      <c r="E254" s="5"/>
      <c r="F254" s="5"/>
      <c r="G254" s="79"/>
      <c r="H254" s="79"/>
      <c r="I254" s="70">
        <f>G254+H254</f>
        <v>0</v>
      </c>
      <c r="J254" s="70"/>
      <c r="K254" s="70"/>
      <c r="L254" s="70">
        <f t="shared" si="20"/>
        <v>0</v>
      </c>
    </row>
    <row r="255" spans="1:12" ht="15" hidden="1">
      <c r="A255" s="16" t="s">
        <v>41</v>
      </c>
      <c r="B255" s="97" t="s">
        <v>150</v>
      </c>
      <c r="C255" s="3" t="s">
        <v>22</v>
      </c>
      <c r="D255" s="3" t="s">
        <v>21</v>
      </c>
      <c r="E255" s="3">
        <v>0</v>
      </c>
      <c r="F255" s="3">
        <v>0</v>
      </c>
      <c r="G255" s="79">
        <f>G256</f>
        <v>0</v>
      </c>
      <c r="H255" s="79">
        <f>H256</f>
        <v>0</v>
      </c>
      <c r="I255" s="70">
        <f>G255+H255</f>
        <v>0</v>
      </c>
      <c r="J255" s="70"/>
      <c r="K255" s="70"/>
      <c r="L255" s="70">
        <f t="shared" si="20"/>
        <v>0</v>
      </c>
    </row>
    <row r="256" spans="1:12" ht="25.5" hidden="1">
      <c r="A256" s="37" t="s">
        <v>42</v>
      </c>
      <c r="B256" s="97" t="s">
        <v>150</v>
      </c>
      <c r="C256" s="4" t="s">
        <v>22</v>
      </c>
      <c r="D256" s="4" t="s">
        <v>21</v>
      </c>
      <c r="E256" s="4" t="s">
        <v>43</v>
      </c>
      <c r="F256" s="34">
        <v>0</v>
      </c>
      <c r="G256" s="79">
        <f>G257</f>
        <v>0</v>
      </c>
      <c r="H256" s="79">
        <f>H257</f>
        <v>0</v>
      </c>
      <c r="I256" s="70">
        <f>G256+H256</f>
        <v>0</v>
      </c>
      <c r="J256" s="70"/>
      <c r="K256" s="70"/>
      <c r="L256" s="70">
        <f t="shared" si="20"/>
        <v>0</v>
      </c>
    </row>
    <row r="257" spans="1:12" ht="25.5" hidden="1">
      <c r="A257" s="17" t="s">
        <v>37</v>
      </c>
      <c r="B257" s="97" t="s">
        <v>150</v>
      </c>
      <c r="C257" s="5" t="s">
        <v>22</v>
      </c>
      <c r="D257" s="5" t="s">
        <v>21</v>
      </c>
      <c r="E257" s="5" t="s">
        <v>43</v>
      </c>
      <c r="F257" s="5" t="s">
        <v>40</v>
      </c>
      <c r="G257" s="79"/>
      <c r="H257" s="79"/>
      <c r="I257" s="70">
        <f>G257+H257</f>
        <v>0</v>
      </c>
      <c r="J257" s="70"/>
      <c r="K257" s="70"/>
      <c r="L257" s="70">
        <f t="shared" si="20"/>
        <v>0</v>
      </c>
    </row>
    <row r="258" spans="1:12" ht="15" hidden="1">
      <c r="A258" s="17" t="s">
        <v>108</v>
      </c>
      <c r="B258" s="97" t="s">
        <v>150</v>
      </c>
      <c r="C258" s="5" t="s">
        <v>22</v>
      </c>
      <c r="D258" s="5" t="s">
        <v>16</v>
      </c>
      <c r="E258" s="5"/>
      <c r="F258" s="5"/>
      <c r="G258" s="79">
        <f>G261</f>
        <v>0</v>
      </c>
      <c r="H258" s="79">
        <f>H261+H259</f>
        <v>0</v>
      </c>
      <c r="I258" s="70">
        <f>G258+H258</f>
        <v>0</v>
      </c>
      <c r="J258" s="70"/>
      <c r="K258" s="70"/>
      <c r="L258" s="70">
        <f t="shared" si="20"/>
        <v>0</v>
      </c>
    </row>
    <row r="259" spans="1:12" ht="25.5" hidden="1">
      <c r="A259" s="17" t="s">
        <v>112</v>
      </c>
      <c r="B259" s="97" t="s">
        <v>150</v>
      </c>
      <c r="C259" s="5" t="s">
        <v>22</v>
      </c>
      <c r="D259" s="5" t="s">
        <v>16</v>
      </c>
      <c r="E259" s="5" t="s">
        <v>72</v>
      </c>
      <c r="F259" s="5"/>
      <c r="G259" s="79">
        <f>G260</f>
        <v>0</v>
      </c>
      <c r="H259" s="79">
        <f>H260</f>
        <v>0</v>
      </c>
      <c r="I259" s="70">
        <f>I260</f>
        <v>0</v>
      </c>
      <c r="J259" s="70"/>
      <c r="K259" s="70"/>
      <c r="L259" s="70">
        <f t="shared" si="20"/>
        <v>0</v>
      </c>
    </row>
    <row r="260" spans="1:12" ht="15" hidden="1">
      <c r="A260" s="17" t="s">
        <v>75</v>
      </c>
      <c r="B260" s="97" t="s">
        <v>150</v>
      </c>
      <c r="C260" s="5" t="s">
        <v>22</v>
      </c>
      <c r="D260" s="5" t="s">
        <v>16</v>
      </c>
      <c r="E260" s="5" t="s">
        <v>72</v>
      </c>
      <c r="F260" s="5" t="s">
        <v>74</v>
      </c>
      <c r="G260" s="79"/>
      <c r="H260" s="79"/>
      <c r="I260" s="70">
        <f>G260+H260</f>
        <v>0</v>
      </c>
      <c r="J260" s="70"/>
      <c r="K260" s="70"/>
      <c r="L260" s="70">
        <f t="shared" si="20"/>
        <v>0</v>
      </c>
    </row>
    <row r="261" spans="1:12" ht="63.75" hidden="1" customHeight="1" thickBot="1">
      <c r="A261" s="17" t="s">
        <v>109</v>
      </c>
      <c r="B261" s="97" t="s">
        <v>150</v>
      </c>
      <c r="C261" s="5" t="s">
        <v>22</v>
      </c>
      <c r="D261" s="5" t="s">
        <v>16</v>
      </c>
      <c r="E261" s="5" t="s">
        <v>56</v>
      </c>
      <c r="F261" s="5"/>
      <c r="G261" s="79">
        <f>G262</f>
        <v>0</v>
      </c>
      <c r="H261" s="79">
        <f>H262</f>
        <v>0</v>
      </c>
      <c r="I261" s="70">
        <f>G261+H261</f>
        <v>0</v>
      </c>
      <c r="J261" s="70"/>
      <c r="K261" s="70"/>
      <c r="L261" s="70">
        <f t="shared" si="20"/>
        <v>0</v>
      </c>
    </row>
    <row r="262" spans="1:12" ht="15" hidden="1">
      <c r="A262" s="17" t="s">
        <v>19</v>
      </c>
      <c r="B262" s="97" t="s">
        <v>150</v>
      </c>
      <c r="C262" s="5" t="s">
        <v>22</v>
      </c>
      <c r="D262" s="5" t="s">
        <v>16</v>
      </c>
      <c r="E262" s="5" t="s">
        <v>56</v>
      </c>
      <c r="F262" s="5" t="s">
        <v>20</v>
      </c>
      <c r="G262" s="79">
        <v>0</v>
      </c>
      <c r="H262" s="79"/>
      <c r="I262" s="70">
        <f>G262+H262</f>
        <v>0</v>
      </c>
      <c r="J262" s="70"/>
      <c r="K262" s="70"/>
      <c r="L262" s="70">
        <f t="shared" si="20"/>
        <v>0</v>
      </c>
    </row>
    <row r="263" spans="1:12" s="2" customFormat="1" ht="15" hidden="1">
      <c r="A263" s="18" t="s">
        <v>44</v>
      </c>
      <c r="B263" s="97" t="s">
        <v>150</v>
      </c>
      <c r="C263" s="19" t="s">
        <v>23</v>
      </c>
      <c r="D263" s="19" t="s">
        <v>52</v>
      </c>
      <c r="E263" s="19" t="s">
        <v>122</v>
      </c>
      <c r="F263" s="19" t="s">
        <v>73</v>
      </c>
      <c r="G263" s="82">
        <f>G264+G269+G287+G302+G275</f>
        <v>0</v>
      </c>
      <c r="H263" s="82">
        <f>H264+H269+H287+H293+H275</f>
        <v>0</v>
      </c>
      <c r="I263" s="82">
        <f>I264+I269+I287+I293+I275</f>
        <v>0</v>
      </c>
      <c r="J263" s="82"/>
      <c r="K263" s="82">
        <f>K264+K269+K287+K293+K275</f>
        <v>0</v>
      </c>
      <c r="L263" s="70">
        <f t="shared" si="20"/>
        <v>0</v>
      </c>
    </row>
    <row r="264" spans="1:12" s="13" customFormat="1" ht="15" hidden="1">
      <c r="A264" s="38" t="s">
        <v>83</v>
      </c>
      <c r="B264" s="97" t="s">
        <v>150</v>
      </c>
      <c r="C264" s="10" t="s">
        <v>23</v>
      </c>
      <c r="D264" s="10" t="s">
        <v>11</v>
      </c>
      <c r="E264" s="10" t="s">
        <v>122</v>
      </c>
      <c r="F264" s="10" t="s">
        <v>73</v>
      </c>
      <c r="G264" s="83">
        <f>G265</f>
        <v>0</v>
      </c>
      <c r="H264" s="83">
        <f>H265</f>
        <v>0</v>
      </c>
      <c r="I264" s="83">
        <f>I265</f>
        <v>0</v>
      </c>
      <c r="J264" s="83"/>
      <c r="K264" s="83">
        <f>K265</f>
        <v>0</v>
      </c>
      <c r="L264" s="70">
        <f t="shared" si="20"/>
        <v>0</v>
      </c>
    </row>
    <row r="265" spans="1:12" s="13" customFormat="1" ht="15" hidden="1">
      <c r="A265" s="38" t="s">
        <v>84</v>
      </c>
      <c r="B265" s="97" t="s">
        <v>150</v>
      </c>
      <c r="C265" s="10" t="s">
        <v>23</v>
      </c>
      <c r="D265" s="10" t="s">
        <v>11</v>
      </c>
      <c r="E265" s="10" t="s">
        <v>182</v>
      </c>
      <c r="F265" s="10" t="s">
        <v>73</v>
      </c>
      <c r="G265" s="83">
        <f>G266</f>
        <v>0</v>
      </c>
      <c r="H265" s="83">
        <f>H267</f>
        <v>0</v>
      </c>
      <c r="I265" s="83">
        <f>I267</f>
        <v>0</v>
      </c>
      <c r="J265" s="83"/>
      <c r="K265" s="83">
        <f>K267</f>
        <v>0</v>
      </c>
      <c r="L265" s="70">
        <f t="shared" si="20"/>
        <v>0</v>
      </c>
    </row>
    <row r="266" spans="1:12" s="13" customFormat="1" ht="15" hidden="1">
      <c r="A266" s="38" t="s">
        <v>183</v>
      </c>
      <c r="B266" s="97" t="s">
        <v>150</v>
      </c>
      <c r="C266" s="10" t="s">
        <v>23</v>
      </c>
      <c r="D266" s="10" t="s">
        <v>11</v>
      </c>
      <c r="E266" s="10" t="s">
        <v>184</v>
      </c>
      <c r="F266" s="10" t="s">
        <v>73</v>
      </c>
      <c r="G266" s="83">
        <f>G267</f>
        <v>0</v>
      </c>
      <c r="H266" s="83"/>
      <c r="I266" s="83"/>
      <c r="J266" s="83"/>
      <c r="K266" s="83"/>
      <c r="L266" s="70">
        <f t="shared" si="20"/>
        <v>0</v>
      </c>
    </row>
    <row r="267" spans="1:12" s="13" customFormat="1" ht="24" hidden="1">
      <c r="A267" s="43" t="s">
        <v>185</v>
      </c>
      <c r="B267" s="97" t="s">
        <v>150</v>
      </c>
      <c r="C267" s="10" t="s">
        <v>23</v>
      </c>
      <c r="D267" s="10" t="s">
        <v>11</v>
      </c>
      <c r="E267" s="10" t="s">
        <v>186</v>
      </c>
      <c r="F267" s="10" t="s">
        <v>73</v>
      </c>
      <c r="G267" s="83">
        <f>G268</f>
        <v>0</v>
      </c>
      <c r="H267" s="83"/>
      <c r="I267" s="70">
        <f>G267+H267</f>
        <v>0</v>
      </c>
      <c r="J267" s="70"/>
      <c r="K267" s="70"/>
      <c r="L267" s="70">
        <f t="shared" si="20"/>
        <v>0</v>
      </c>
    </row>
    <row r="268" spans="1:12" s="13" customFormat="1" ht="15" hidden="1">
      <c r="A268" s="43" t="s">
        <v>187</v>
      </c>
      <c r="B268" s="97" t="s">
        <v>150</v>
      </c>
      <c r="C268" s="10" t="s">
        <v>23</v>
      </c>
      <c r="D268" s="10" t="s">
        <v>11</v>
      </c>
      <c r="E268" s="10" t="s">
        <v>186</v>
      </c>
      <c r="F268" s="10" t="s">
        <v>15</v>
      </c>
      <c r="G268" s="83"/>
      <c r="H268" s="83"/>
      <c r="I268" s="70"/>
      <c r="J268" s="70"/>
      <c r="K268" s="70"/>
      <c r="L268" s="70">
        <f t="shared" si="20"/>
        <v>0</v>
      </c>
    </row>
    <row r="269" spans="1:12" ht="15" hidden="1">
      <c r="A269" s="16" t="s">
        <v>45</v>
      </c>
      <c r="B269" s="97" t="s">
        <v>150</v>
      </c>
      <c r="C269" s="3">
        <v>10</v>
      </c>
      <c r="D269" s="3" t="s">
        <v>21</v>
      </c>
      <c r="E269" s="3" t="s">
        <v>122</v>
      </c>
      <c r="F269" s="3" t="s">
        <v>73</v>
      </c>
      <c r="G269" s="79">
        <f t="shared" ref="G269:I270" si="21">G270</f>
        <v>0</v>
      </c>
      <c r="H269" s="79">
        <f t="shared" si="21"/>
        <v>0</v>
      </c>
      <c r="I269" s="79">
        <f t="shared" si="21"/>
        <v>0</v>
      </c>
      <c r="J269" s="79"/>
      <c r="K269" s="79">
        <f>K270</f>
        <v>0</v>
      </c>
      <c r="L269" s="70">
        <f t="shared" si="20"/>
        <v>0</v>
      </c>
    </row>
    <row r="270" spans="1:12" ht="15" hidden="1">
      <c r="A270" s="37" t="s">
        <v>57</v>
      </c>
      <c r="B270" s="97" t="s">
        <v>150</v>
      </c>
      <c r="C270" s="4" t="s">
        <v>23</v>
      </c>
      <c r="D270" s="4" t="s">
        <v>21</v>
      </c>
      <c r="E270" s="4" t="s">
        <v>188</v>
      </c>
      <c r="F270" s="4" t="s">
        <v>73</v>
      </c>
      <c r="G270" s="79">
        <f t="shared" si="21"/>
        <v>0</v>
      </c>
      <c r="H270" s="79">
        <f t="shared" si="21"/>
        <v>0</v>
      </c>
      <c r="I270" s="79">
        <f t="shared" si="21"/>
        <v>0</v>
      </c>
      <c r="J270" s="79"/>
      <c r="K270" s="79">
        <f>K271</f>
        <v>0</v>
      </c>
      <c r="L270" s="70">
        <f t="shared" si="20"/>
        <v>0</v>
      </c>
    </row>
    <row r="271" spans="1:12" ht="15" hidden="1">
      <c r="A271" s="17" t="s">
        <v>19</v>
      </c>
      <c r="B271" s="97" t="s">
        <v>150</v>
      </c>
      <c r="C271" s="5" t="s">
        <v>23</v>
      </c>
      <c r="D271" s="5" t="s">
        <v>21</v>
      </c>
      <c r="E271" s="5" t="s">
        <v>189</v>
      </c>
      <c r="F271" s="5" t="s">
        <v>73</v>
      </c>
      <c r="G271" s="79">
        <f>G274</f>
        <v>0</v>
      </c>
      <c r="H271" s="79">
        <f>H274</f>
        <v>0</v>
      </c>
      <c r="I271" s="79">
        <f>I274</f>
        <v>0</v>
      </c>
      <c r="J271" s="79"/>
      <c r="K271" s="79">
        <f>K274</f>
        <v>0</v>
      </c>
      <c r="L271" s="70">
        <f t="shared" si="20"/>
        <v>0</v>
      </c>
    </row>
    <row r="272" spans="1:12" ht="21.75" hidden="1" customHeight="1" thickBot="1">
      <c r="A272" s="37" t="s">
        <v>46</v>
      </c>
      <c r="B272" s="97" t="s">
        <v>150</v>
      </c>
      <c r="C272" s="5" t="s">
        <v>23</v>
      </c>
      <c r="D272" s="5" t="s">
        <v>21</v>
      </c>
      <c r="E272" s="5" t="s">
        <v>47</v>
      </c>
      <c r="F272" s="5">
        <v>0</v>
      </c>
      <c r="G272" s="79"/>
      <c r="H272" s="79"/>
      <c r="I272" s="70">
        <f>G272+H272</f>
        <v>0</v>
      </c>
      <c r="J272" s="70"/>
      <c r="K272" s="70"/>
      <c r="L272" s="70">
        <f t="shared" si="20"/>
        <v>0</v>
      </c>
    </row>
    <row r="273" spans="1:12" ht="49.9" hidden="1" customHeight="1" thickBot="1">
      <c r="A273" s="17" t="s">
        <v>48</v>
      </c>
      <c r="B273" s="97" t="s">
        <v>150</v>
      </c>
      <c r="C273" s="4" t="s">
        <v>23</v>
      </c>
      <c r="D273" s="4" t="s">
        <v>21</v>
      </c>
      <c r="E273" s="4" t="s">
        <v>47</v>
      </c>
      <c r="F273" s="4" t="s">
        <v>49</v>
      </c>
      <c r="G273" s="79"/>
      <c r="H273" s="79"/>
      <c r="I273" s="70">
        <f>G273+H273</f>
        <v>0</v>
      </c>
      <c r="J273" s="70"/>
      <c r="K273" s="70"/>
      <c r="L273" s="70">
        <f t="shared" si="20"/>
        <v>0</v>
      </c>
    </row>
    <row r="274" spans="1:12" ht="19.5" hidden="1" customHeight="1">
      <c r="A274" s="17" t="s">
        <v>149</v>
      </c>
      <c r="B274" s="97" t="s">
        <v>150</v>
      </c>
      <c r="C274" s="4" t="s">
        <v>190</v>
      </c>
      <c r="D274" s="4" t="s">
        <v>21</v>
      </c>
      <c r="E274" s="4" t="s">
        <v>191</v>
      </c>
      <c r="F274" s="4" t="s">
        <v>150</v>
      </c>
      <c r="G274" s="79"/>
      <c r="H274" s="79"/>
      <c r="I274" s="70"/>
      <c r="J274" s="70"/>
      <c r="K274" s="70"/>
      <c r="L274" s="70">
        <f t="shared" si="20"/>
        <v>0</v>
      </c>
    </row>
    <row r="275" spans="1:12" ht="17.25" hidden="1" customHeight="1">
      <c r="A275" s="36" t="s">
        <v>104</v>
      </c>
      <c r="B275" s="97" t="s">
        <v>150</v>
      </c>
      <c r="C275" s="4" t="s">
        <v>23</v>
      </c>
      <c r="D275" s="4" t="s">
        <v>63</v>
      </c>
      <c r="E275" s="4" t="s">
        <v>122</v>
      </c>
      <c r="F275" s="4" t="s">
        <v>73</v>
      </c>
      <c r="G275" s="79">
        <f>G282</f>
        <v>0</v>
      </c>
      <c r="H275" s="79">
        <f>H277+H280+H282+H284+H286</f>
        <v>0</v>
      </c>
      <c r="I275" s="79">
        <f>I277+I280+I282+I284+I286</f>
        <v>0</v>
      </c>
      <c r="J275" s="79"/>
      <c r="K275" s="79">
        <f>K277+K280+K282+K284+K286</f>
        <v>0</v>
      </c>
      <c r="L275" s="70">
        <f t="shared" si="20"/>
        <v>0</v>
      </c>
    </row>
    <row r="276" spans="1:12" ht="17.25" hidden="1" customHeight="1">
      <c r="A276" s="36"/>
      <c r="B276" s="97" t="s">
        <v>150</v>
      </c>
      <c r="C276" s="4"/>
      <c r="D276" s="4"/>
      <c r="E276" s="4"/>
      <c r="F276" s="4"/>
      <c r="G276" s="79"/>
      <c r="H276" s="79"/>
      <c r="I276" s="79"/>
      <c r="J276" s="79"/>
      <c r="K276" s="79"/>
      <c r="L276" s="70"/>
    </row>
    <row r="277" spans="1:12" ht="29.25" hidden="1" customHeight="1">
      <c r="A277" s="36"/>
      <c r="B277" s="97" t="s">
        <v>150</v>
      </c>
      <c r="C277" s="4"/>
      <c r="D277" s="4"/>
      <c r="E277" s="4"/>
      <c r="F277" s="4"/>
      <c r="G277" s="79"/>
      <c r="H277" s="79"/>
      <c r="I277" s="79"/>
      <c r="J277" s="79"/>
      <c r="K277" s="79"/>
      <c r="L277" s="70"/>
    </row>
    <row r="278" spans="1:12" ht="19.5" hidden="1" customHeight="1">
      <c r="A278" s="36"/>
      <c r="B278" s="97" t="s">
        <v>150</v>
      </c>
      <c r="C278" s="4"/>
      <c r="D278" s="4"/>
      <c r="E278" s="4"/>
      <c r="F278" s="4"/>
      <c r="G278" s="79"/>
      <c r="H278" s="79"/>
      <c r="I278" s="79"/>
      <c r="J278" s="79"/>
      <c r="K278" s="79"/>
      <c r="L278" s="70"/>
    </row>
    <row r="279" spans="1:12" ht="17.25" hidden="1" customHeight="1">
      <c r="A279" s="44"/>
      <c r="B279" s="97" t="s">
        <v>150</v>
      </c>
      <c r="C279" s="4"/>
      <c r="D279" s="4"/>
      <c r="E279" s="4"/>
      <c r="F279" s="4"/>
      <c r="G279" s="79"/>
      <c r="H279" s="79"/>
      <c r="I279" s="70"/>
      <c r="J279" s="70"/>
      <c r="K279" s="70"/>
      <c r="L279" s="70"/>
    </row>
    <row r="280" spans="1:12" ht="16.5" hidden="1" customHeight="1">
      <c r="A280" s="37"/>
      <c r="B280" s="97" t="s">
        <v>150</v>
      </c>
      <c r="C280" s="4"/>
      <c r="D280" s="4"/>
      <c r="E280" s="4"/>
      <c r="F280" s="4"/>
      <c r="G280" s="79"/>
      <c r="H280" s="79"/>
      <c r="I280" s="70"/>
      <c r="J280" s="70"/>
      <c r="K280" s="70"/>
      <c r="L280" s="70"/>
    </row>
    <row r="281" spans="1:12" ht="15.75" hidden="1" customHeight="1">
      <c r="A281" s="17"/>
      <c r="B281" s="97" t="s">
        <v>150</v>
      </c>
      <c r="C281" s="4"/>
      <c r="D281" s="4"/>
      <c r="E281" s="4"/>
      <c r="F281" s="4"/>
      <c r="G281" s="79"/>
      <c r="H281" s="79"/>
      <c r="I281" s="70"/>
      <c r="J281" s="70"/>
      <c r="K281" s="70"/>
      <c r="L281" s="70"/>
    </row>
    <row r="282" spans="1:12" s="55" customFormat="1" ht="33.75" hidden="1" customHeight="1">
      <c r="A282" s="53" t="s">
        <v>230</v>
      </c>
      <c r="B282" s="97" t="s">
        <v>150</v>
      </c>
      <c r="C282" s="56" t="s">
        <v>23</v>
      </c>
      <c r="D282" s="56" t="s">
        <v>63</v>
      </c>
      <c r="E282" s="56" t="s">
        <v>115</v>
      </c>
      <c r="F282" s="56" t="s">
        <v>73</v>
      </c>
      <c r="G282" s="81">
        <f>G283</f>
        <v>0</v>
      </c>
      <c r="H282" s="81">
        <f>H283</f>
        <v>0</v>
      </c>
      <c r="I282" s="81">
        <f>I283</f>
        <v>0</v>
      </c>
      <c r="J282" s="81"/>
      <c r="K282" s="81">
        <f>K283</f>
        <v>0</v>
      </c>
      <c r="L282" s="70">
        <f t="shared" ref="L282:L321" si="22">G282+J282+K282</f>
        <v>0</v>
      </c>
    </row>
    <row r="283" spans="1:12" s="57" customFormat="1" ht="19.5" hidden="1" customHeight="1">
      <c r="A283" s="30" t="s">
        <v>116</v>
      </c>
      <c r="B283" s="97" t="s">
        <v>150</v>
      </c>
      <c r="C283" s="24" t="s">
        <v>23</v>
      </c>
      <c r="D283" s="24" t="s">
        <v>63</v>
      </c>
      <c r="E283" s="24" t="s">
        <v>194</v>
      </c>
      <c r="F283" s="24" t="s">
        <v>73</v>
      </c>
      <c r="G283" s="86">
        <f>G284</f>
        <v>0</v>
      </c>
      <c r="H283" s="86"/>
      <c r="I283" s="87"/>
      <c r="J283" s="87"/>
      <c r="K283" s="87"/>
      <c r="L283" s="70">
        <f t="shared" si="22"/>
        <v>0</v>
      </c>
    </row>
    <row r="284" spans="1:12" s="11" customFormat="1" ht="19.5" hidden="1" customHeight="1">
      <c r="A284" s="33" t="s">
        <v>187</v>
      </c>
      <c r="B284" s="97" t="s">
        <v>150</v>
      </c>
      <c r="C284" s="3" t="s">
        <v>23</v>
      </c>
      <c r="D284" s="3" t="s">
        <v>63</v>
      </c>
      <c r="E284" s="3" t="s">
        <v>194</v>
      </c>
      <c r="F284" s="3" t="s">
        <v>15</v>
      </c>
      <c r="G284" s="85"/>
      <c r="H284" s="85">
        <f>H285</f>
        <v>0</v>
      </c>
      <c r="I284" s="85">
        <f>I285</f>
        <v>0</v>
      </c>
      <c r="J284" s="85"/>
      <c r="K284" s="85">
        <f>K285</f>
        <v>0</v>
      </c>
      <c r="L284" s="70">
        <f t="shared" si="22"/>
        <v>0</v>
      </c>
    </row>
    <row r="285" spans="1:12" ht="29.25" hidden="1" customHeight="1">
      <c r="A285" s="17"/>
      <c r="B285" s="97" t="s">
        <v>150</v>
      </c>
      <c r="C285" s="4"/>
      <c r="D285" s="4"/>
      <c r="E285" s="4"/>
      <c r="F285" s="4"/>
      <c r="G285" s="79"/>
      <c r="H285" s="79"/>
      <c r="I285" s="70"/>
      <c r="J285" s="70"/>
      <c r="K285" s="70"/>
      <c r="L285" s="70">
        <f t="shared" si="22"/>
        <v>0</v>
      </c>
    </row>
    <row r="286" spans="1:12" ht="66" hidden="1" customHeight="1">
      <c r="A286" s="17"/>
      <c r="B286" s="97" t="s">
        <v>150</v>
      </c>
      <c r="C286" s="4"/>
      <c r="D286" s="4"/>
      <c r="E286" s="4"/>
      <c r="F286" s="4"/>
      <c r="G286" s="79"/>
      <c r="H286" s="79"/>
      <c r="I286" s="70"/>
      <c r="J286" s="70"/>
      <c r="K286" s="70"/>
      <c r="L286" s="70">
        <f t="shared" si="22"/>
        <v>0</v>
      </c>
    </row>
    <row r="287" spans="1:12" s="55" customFormat="1" ht="18.75" hidden="1" customHeight="1">
      <c r="A287" s="53" t="s">
        <v>195</v>
      </c>
      <c r="B287" s="97" t="s">
        <v>150</v>
      </c>
      <c r="C287" s="54" t="s">
        <v>23</v>
      </c>
      <c r="D287" s="54" t="s">
        <v>16</v>
      </c>
      <c r="E287" s="54" t="s">
        <v>122</v>
      </c>
      <c r="F287" s="54" t="s">
        <v>73</v>
      </c>
      <c r="G287" s="81">
        <f>G288+G291</f>
        <v>0</v>
      </c>
      <c r="H287" s="81">
        <f>H288</f>
        <v>0</v>
      </c>
      <c r="I287" s="81">
        <f>I288</f>
        <v>0</v>
      </c>
      <c r="J287" s="81"/>
      <c r="K287" s="81">
        <f>K288</f>
        <v>0</v>
      </c>
      <c r="L287" s="70">
        <f t="shared" si="22"/>
        <v>0</v>
      </c>
    </row>
    <row r="288" spans="1:12" s="11" customFormat="1" ht="21" hidden="1" customHeight="1">
      <c r="A288" s="47" t="s">
        <v>192</v>
      </c>
      <c r="B288" s="97" t="s">
        <v>150</v>
      </c>
      <c r="C288" s="3" t="s">
        <v>23</v>
      </c>
      <c r="D288" s="3" t="s">
        <v>16</v>
      </c>
      <c r="E288" s="3" t="s">
        <v>193</v>
      </c>
      <c r="F288" s="3" t="s">
        <v>73</v>
      </c>
      <c r="G288" s="85">
        <f>G289</f>
        <v>0</v>
      </c>
      <c r="H288" s="85">
        <f>H289</f>
        <v>0</v>
      </c>
      <c r="I288" s="85">
        <f>I289</f>
        <v>0</v>
      </c>
      <c r="J288" s="85"/>
      <c r="K288" s="85">
        <f>K289</f>
        <v>0</v>
      </c>
      <c r="L288" s="70">
        <f t="shared" si="22"/>
        <v>0</v>
      </c>
    </row>
    <row r="289" spans="1:12" s="57" customFormat="1" ht="40.5" hidden="1" customHeight="1">
      <c r="A289" s="58" t="s">
        <v>196</v>
      </c>
      <c r="B289" s="97" t="s">
        <v>150</v>
      </c>
      <c r="C289" s="24" t="s">
        <v>23</v>
      </c>
      <c r="D289" s="24" t="s">
        <v>16</v>
      </c>
      <c r="E289" s="24" t="s">
        <v>197</v>
      </c>
      <c r="F289" s="24" t="s">
        <v>73</v>
      </c>
      <c r="G289" s="86">
        <f>G290</f>
        <v>0</v>
      </c>
      <c r="H289" s="86"/>
      <c r="I289" s="80">
        <f>G289+H289</f>
        <v>0</v>
      </c>
      <c r="J289" s="80"/>
      <c r="K289" s="80"/>
      <c r="L289" s="70">
        <f t="shared" si="22"/>
        <v>0</v>
      </c>
    </row>
    <row r="290" spans="1:12" s="9" customFormat="1" ht="18" hidden="1" customHeight="1">
      <c r="A290" s="46" t="s">
        <v>187</v>
      </c>
      <c r="B290" s="97" t="s">
        <v>150</v>
      </c>
      <c r="C290" s="23" t="s">
        <v>190</v>
      </c>
      <c r="D290" s="23" t="s">
        <v>16</v>
      </c>
      <c r="E290" s="23" t="s">
        <v>197</v>
      </c>
      <c r="F290" s="23" t="s">
        <v>15</v>
      </c>
      <c r="G290" s="72"/>
      <c r="H290" s="72"/>
      <c r="I290" s="70"/>
      <c r="J290" s="70"/>
      <c r="K290" s="70"/>
      <c r="L290" s="70">
        <f t="shared" si="22"/>
        <v>0</v>
      </c>
    </row>
    <row r="291" spans="1:12" s="61" customFormat="1" ht="30.75" hidden="1" customHeight="1">
      <c r="A291" s="59" t="s">
        <v>110</v>
      </c>
      <c r="B291" s="97" t="s">
        <v>150</v>
      </c>
      <c r="C291" s="60" t="s">
        <v>23</v>
      </c>
      <c r="D291" s="60" t="s">
        <v>16</v>
      </c>
      <c r="E291" s="60" t="s">
        <v>154</v>
      </c>
      <c r="F291" s="60" t="s">
        <v>73</v>
      </c>
      <c r="G291" s="88">
        <f>G292+G294</f>
        <v>0</v>
      </c>
      <c r="H291" s="88">
        <f>H292</f>
        <v>0</v>
      </c>
      <c r="I291" s="88">
        <f>I292</f>
        <v>0</v>
      </c>
      <c r="J291" s="88"/>
      <c r="K291" s="88">
        <f>K292</f>
        <v>0</v>
      </c>
      <c r="L291" s="70">
        <f t="shared" si="22"/>
        <v>0</v>
      </c>
    </row>
    <row r="292" spans="1:12" s="57" customFormat="1" ht="78.75" hidden="1" customHeight="1">
      <c r="A292" s="47" t="s">
        <v>198</v>
      </c>
      <c r="B292" s="97" t="s">
        <v>150</v>
      </c>
      <c r="C292" s="3" t="s">
        <v>23</v>
      </c>
      <c r="D292" s="3" t="s">
        <v>16</v>
      </c>
      <c r="E292" s="3" t="s">
        <v>199</v>
      </c>
      <c r="F292" s="3" t="s">
        <v>73</v>
      </c>
      <c r="G292" s="85">
        <f>G293</f>
        <v>0</v>
      </c>
      <c r="H292" s="85">
        <f>H293</f>
        <v>0</v>
      </c>
      <c r="I292" s="85">
        <f>I293</f>
        <v>0</v>
      </c>
      <c r="J292" s="85"/>
      <c r="K292" s="85">
        <f>K293</f>
        <v>0</v>
      </c>
      <c r="L292" s="70">
        <f t="shared" si="22"/>
        <v>0</v>
      </c>
    </row>
    <row r="293" spans="1:12" s="57" customFormat="1" ht="18.75" hidden="1" customHeight="1">
      <c r="A293" s="58" t="s">
        <v>187</v>
      </c>
      <c r="B293" s="97" t="s">
        <v>150</v>
      </c>
      <c r="C293" s="24" t="s">
        <v>23</v>
      </c>
      <c r="D293" s="24" t="s">
        <v>16</v>
      </c>
      <c r="E293" s="24" t="s">
        <v>199</v>
      </c>
      <c r="F293" s="24" t="s">
        <v>15</v>
      </c>
      <c r="G293" s="86"/>
      <c r="H293" s="86"/>
      <c r="I293" s="80">
        <f>G293+H293</f>
        <v>0</v>
      </c>
      <c r="J293" s="80"/>
      <c r="K293" s="80"/>
      <c r="L293" s="70">
        <f t="shared" si="22"/>
        <v>0</v>
      </c>
    </row>
    <row r="294" spans="1:12" s="55" customFormat="1" ht="48" hidden="1" customHeight="1">
      <c r="A294" s="59" t="s">
        <v>200</v>
      </c>
      <c r="B294" s="97" t="s">
        <v>150</v>
      </c>
      <c r="C294" s="56" t="s">
        <v>23</v>
      </c>
      <c r="D294" s="56" t="s">
        <v>16</v>
      </c>
      <c r="E294" s="56" t="s">
        <v>205</v>
      </c>
      <c r="F294" s="56" t="s">
        <v>73</v>
      </c>
      <c r="G294" s="81">
        <f>G295+G300</f>
        <v>0</v>
      </c>
      <c r="H294" s="81"/>
      <c r="I294" s="89"/>
      <c r="J294" s="89"/>
      <c r="K294" s="89"/>
      <c r="L294" s="70">
        <f t="shared" si="22"/>
        <v>0</v>
      </c>
    </row>
    <row r="295" spans="1:12" s="11" customFormat="1" ht="18.75" hidden="1" customHeight="1">
      <c r="A295" s="47" t="s">
        <v>201</v>
      </c>
      <c r="B295" s="97" t="s">
        <v>150</v>
      </c>
      <c r="C295" s="3" t="s">
        <v>23</v>
      </c>
      <c r="D295" s="3" t="s">
        <v>16</v>
      </c>
      <c r="E295" s="3" t="s">
        <v>206</v>
      </c>
      <c r="F295" s="3" t="s">
        <v>73</v>
      </c>
      <c r="G295" s="85">
        <f>G296+G298</f>
        <v>0</v>
      </c>
      <c r="H295" s="85"/>
      <c r="I295" s="80"/>
      <c r="J295" s="80"/>
      <c r="K295" s="80"/>
      <c r="L295" s="70">
        <f t="shared" si="22"/>
        <v>0</v>
      </c>
    </row>
    <row r="296" spans="1:12" s="57" customFormat="1" ht="27" hidden="1" customHeight="1">
      <c r="A296" s="58" t="s">
        <v>202</v>
      </c>
      <c r="B296" s="97" t="s">
        <v>150</v>
      </c>
      <c r="C296" s="24" t="s">
        <v>23</v>
      </c>
      <c r="D296" s="24" t="s">
        <v>16</v>
      </c>
      <c r="E296" s="24" t="s">
        <v>207</v>
      </c>
      <c r="F296" s="24" t="s">
        <v>73</v>
      </c>
      <c r="G296" s="86">
        <f>G297</f>
        <v>0</v>
      </c>
      <c r="H296" s="86"/>
      <c r="I296" s="87"/>
      <c r="J296" s="87"/>
      <c r="K296" s="87"/>
      <c r="L296" s="70">
        <f t="shared" si="22"/>
        <v>0</v>
      </c>
    </row>
    <row r="297" spans="1:12" s="13" customFormat="1" ht="18.75" hidden="1" customHeight="1">
      <c r="A297" s="45" t="s">
        <v>187</v>
      </c>
      <c r="B297" s="97" t="s">
        <v>150</v>
      </c>
      <c r="C297" s="4" t="s">
        <v>23</v>
      </c>
      <c r="D297" s="4" t="s">
        <v>16</v>
      </c>
      <c r="E297" s="4" t="s">
        <v>207</v>
      </c>
      <c r="F297" s="4" t="s">
        <v>15</v>
      </c>
      <c r="G297" s="73"/>
      <c r="H297" s="73"/>
      <c r="I297" s="70"/>
      <c r="J297" s="70"/>
      <c r="K297" s="70"/>
      <c r="L297" s="70">
        <f t="shared" si="22"/>
        <v>0</v>
      </c>
    </row>
    <row r="298" spans="1:12" s="11" customFormat="1" ht="18.75" hidden="1" customHeight="1">
      <c r="A298" s="47" t="s">
        <v>203</v>
      </c>
      <c r="B298" s="97" t="s">
        <v>150</v>
      </c>
      <c r="C298" s="3" t="s">
        <v>23</v>
      </c>
      <c r="D298" s="3" t="s">
        <v>16</v>
      </c>
      <c r="E298" s="3" t="s">
        <v>208</v>
      </c>
      <c r="F298" s="3" t="s">
        <v>73</v>
      </c>
      <c r="G298" s="85">
        <f>G299</f>
        <v>0</v>
      </c>
      <c r="H298" s="85"/>
      <c r="I298" s="80"/>
      <c r="J298" s="80"/>
      <c r="K298" s="80"/>
      <c r="L298" s="70">
        <f t="shared" si="22"/>
        <v>0</v>
      </c>
    </row>
    <row r="299" spans="1:12" s="11" customFormat="1" ht="30.75" hidden="1" customHeight="1">
      <c r="A299" s="47" t="s">
        <v>149</v>
      </c>
      <c r="B299" s="97" t="s">
        <v>150</v>
      </c>
      <c r="C299" s="3" t="s">
        <v>23</v>
      </c>
      <c r="D299" s="3" t="s">
        <v>16</v>
      </c>
      <c r="E299" s="3" t="s">
        <v>208</v>
      </c>
      <c r="F299" s="3" t="s">
        <v>150</v>
      </c>
      <c r="G299" s="85"/>
      <c r="H299" s="85"/>
      <c r="I299" s="80"/>
      <c r="J299" s="80"/>
      <c r="K299" s="80"/>
      <c r="L299" s="70">
        <f t="shared" si="22"/>
        <v>0</v>
      </c>
    </row>
    <row r="300" spans="1:12" s="57" customFormat="1" ht="28.5" hidden="1" customHeight="1">
      <c r="A300" s="58" t="s">
        <v>204</v>
      </c>
      <c r="B300" s="97" t="s">
        <v>150</v>
      </c>
      <c r="C300" s="24" t="s">
        <v>23</v>
      </c>
      <c r="D300" s="24" t="s">
        <v>16</v>
      </c>
      <c r="E300" s="24" t="s">
        <v>231</v>
      </c>
      <c r="F300" s="24" t="s">
        <v>73</v>
      </c>
      <c r="G300" s="86">
        <f>G301</f>
        <v>0</v>
      </c>
      <c r="H300" s="86"/>
      <c r="I300" s="80"/>
      <c r="J300" s="80"/>
      <c r="K300" s="80"/>
      <c r="L300" s="70">
        <f t="shared" si="22"/>
        <v>0</v>
      </c>
    </row>
    <row r="301" spans="1:12" s="11" customFormat="1" ht="18.75" hidden="1" customHeight="1">
      <c r="A301" s="47" t="s">
        <v>187</v>
      </c>
      <c r="B301" s="97" t="s">
        <v>150</v>
      </c>
      <c r="C301" s="3" t="s">
        <v>23</v>
      </c>
      <c r="D301" s="3" t="s">
        <v>16</v>
      </c>
      <c r="E301" s="3" t="s">
        <v>231</v>
      </c>
      <c r="F301" s="3" t="s">
        <v>15</v>
      </c>
      <c r="G301" s="85"/>
      <c r="H301" s="85"/>
      <c r="I301" s="80"/>
      <c r="J301" s="80"/>
      <c r="K301" s="80"/>
      <c r="L301" s="70">
        <f t="shared" si="22"/>
        <v>0</v>
      </c>
    </row>
    <row r="302" spans="1:12" s="55" customFormat="1" ht="35.25" hidden="1" customHeight="1">
      <c r="A302" s="59" t="s">
        <v>209</v>
      </c>
      <c r="B302" s="97" t="s">
        <v>150</v>
      </c>
      <c r="C302" s="56" t="s">
        <v>23</v>
      </c>
      <c r="D302" s="56" t="s">
        <v>61</v>
      </c>
      <c r="E302" s="56" t="s">
        <v>122</v>
      </c>
      <c r="F302" s="56" t="s">
        <v>73</v>
      </c>
      <c r="G302" s="81">
        <f t="shared" ref="G302:I304" si="23">G303</f>
        <v>0</v>
      </c>
      <c r="H302" s="81">
        <f t="shared" si="23"/>
        <v>1272</v>
      </c>
      <c r="I302" s="81">
        <f t="shared" si="23"/>
        <v>1272</v>
      </c>
      <c r="J302" s="81"/>
      <c r="K302" s="81">
        <f>K303</f>
        <v>0</v>
      </c>
      <c r="L302" s="70">
        <f t="shared" si="22"/>
        <v>0</v>
      </c>
    </row>
    <row r="303" spans="1:12" s="57" customFormat="1" ht="75" hidden="1" customHeight="1">
      <c r="A303" s="58" t="s">
        <v>123</v>
      </c>
      <c r="B303" s="97" t="s">
        <v>150</v>
      </c>
      <c r="C303" s="24" t="s">
        <v>190</v>
      </c>
      <c r="D303" s="24" t="s">
        <v>61</v>
      </c>
      <c r="E303" s="24" t="s">
        <v>124</v>
      </c>
      <c r="F303" s="24" t="s">
        <v>73</v>
      </c>
      <c r="G303" s="86">
        <f t="shared" si="23"/>
        <v>0</v>
      </c>
      <c r="H303" s="86">
        <f t="shared" si="23"/>
        <v>1272</v>
      </c>
      <c r="I303" s="86">
        <f t="shared" si="23"/>
        <v>1272</v>
      </c>
      <c r="J303" s="86"/>
      <c r="K303" s="86">
        <f>K304</f>
        <v>0</v>
      </c>
      <c r="L303" s="70">
        <f t="shared" si="22"/>
        <v>0</v>
      </c>
    </row>
    <row r="304" spans="1:12" s="11" customFormat="1" ht="18.75" hidden="1" customHeight="1">
      <c r="A304" s="47" t="s">
        <v>14</v>
      </c>
      <c r="B304" s="97" t="s">
        <v>150</v>
      </c>
      <c r="C304" s="3" t="s">
        <v>23</v>
      </c>
      <c r="D304" s="3" t="s">
        <v>61</v>
      </c>
      <c r="E304" s="3" t="s">
        <v>127</v>
      </c>
      <c r="F304" s="3" t="s">
        <v>73</v>
      </c>
      <c r="G304" s="85">
        <f t="shared" si="23"/>
        <v>0</v>
      </c>
      <c r="H304" s="85">
        <f t="shared" si="23"/>
        <v>1272</v>
      </c>
      <c r="I304" s="85">
        <f t="shared" si="23"/>
        <v>1272</v>
      </c>
      <c r="J304" s="85"/>
      <c r="K304" s="85">
        <f>K305</f>
        <v>0</v>
      </c>
      <c r="L304" s="70">
        <f t="shared" si="22"/>
        <v>0</v>
      </c>
    </row>
    <row r="305" spans="1:12" s="11" customFormat="1" ht="30.75" hidden="1" customHeight="1">
      <c r="A305" s="47" t="s">
        <v>128</v>
      </c>
      <c r="B305" s="97" t="s">
        <v>150</v>
      </c>
      <c r="C305" s="3" t="s">
        <v>23</v>
      </c>
      <c r="D305" s="3" t="s">
        <v>61</v>
      </c>
      <c r="E305" s="3" t="s">
        <v>127</v>
      </c>
      <c r="F305" s="3" t="s">
        <v>129</v>
      </c>
      <c r="G305" s="85"/>
      <c r="H305" s="85">
        <v>1272</v>
      </c>
      <c r="I305" s="85">
        <v>1272</v>
      </c>
      <c r="J305" s="85"/>
      <c r="K305" s="85"/>
      <c r="L305" s="70">
        <f t="shared" si="22"/>
        <v>0</v>
      </c>
    </row>
    <row r="306" spans="1:12" s="9" customFormat="1" ht="18.75" hidden="1" customHeight="1">
      <c r="A306" s="46"/>
      <c r="B306" s="97" t="s">
        <v>150</v>
      </c>
      <c r="C306" s="23"/>
      <c r="D306" s="23"/>
      <c r="E306" s="23"/>
      <c r="F306" s="23"/>
      <c r="G306" s="72"/>
      <c r="H306" s="72"/>
      <c r="I306" s="70"/>
      <c r="J306" s="70"/>
      <c r="K306" s="70"/>
      <c r="L306" s="70">
        <f t="shared" si="22"/>
        <v>0</v>
      </c>
    </row>
    <row r="307" spans="1:12" s="9" customFormat="1" ht="18.75" hidden="1" customHeight="1">
      <c r="A307" s="46"/>
      <c r="B307" s="97" t="s">
        <v>150</v>
      </c>
      <c r="C307" s="23"/>
      <c r="D307" s="23"/>
      <c r="E307" s="23"/>
      <c r="F307" s="23"/>
      <c r="G307" s="72"/>
      <c r="H307" s="72"/>
      <c r="I307" s="70"/>
      <c r="J307" s="70"/>
      <c r="K307" s="70"/>
      <c r="L307" s="70">
        <f t="shared" si="22"/>
        <v>0</v>
      </c>
    </row>
    <row r="308" spans="1:12" s="9" customFormat="1" ht="18.75" hidden="1" customHeight="1">
      <c r="A308" s="46"/>
      <c r="B308" s="97" t="s">
        <v>150</v>
      </c>
      <c r="C308" s="23"/>
      <c r="D308" s="23"/>
      <c r="E308" s="23"/>
      <c r="F308" s="23"/>
      <c r="G308" s="72"/>
      <c r="H308" s="72"/>
      <c r="I308" s="70"/>
      <c r="J308" s="70"/>
      <c r="K308" s="70"/>
      <c r="L308" s="70">
        <f t="shared" si="22"/>
        <v>0</v>
      </c>
    </row>
    <row r="309" spans="1:12" s="9" customFormat="1" ht="18.75" hidden="1" customHeight="1">
      <c r="A309" s="46"/>
      <c r="B309" s="97" t="s">
        <v>150</v>
      </c>
      <c r="C309" s="23"/>
      <c r="D309" s="23"/>
      <c r="E309" s="23"/>
      <c r="F309" s="23"/>
      <c r="G309" s="72"/>
      <c r="H309" s="72"/>
      <c r="I309" s="70"/>
      <c r="J309" s="70"/>
      <c r="K309" s="70"/>
      <c r="L309" s="70">
        <f t="shared" si="22"/>
        <v>0</v>
      </c>
    </row>
    <row r="310" spans="1:12" ht="15" hidden="1">
      <c r="A310" s="18" t="s">
        <v>50</v>
      </c>
      <c r="B310" s="97" t="s">
        <v>150</v>
      </c>
      <c r="C310" s="19">
        <v>11</v>
      </c>
      <c r="D310" s="19" t="s">
        <v>52</v>
      </c>
      <c r="E310" s="19" t="s">
        <v>122</v>
      </c>
      <c r="F310" s="19" t="s">
        <v>73</v>
      </c>
      <c r="G310" s="82">
        <f>G311+G316</f>
        <v>0</v>
      </c>
      <c r="H310" s="82">
        <f>H311+H316</f>
        <v>0</v>
      </c>
      <c r="I310" s="82">
        <f>I311+I316</f>
        <v>0</v>
      </c>
      <c r="J310" s="82"/>
      <c r="K310" s="82">
        <f>K311+K316</f>
        <v>0</v>
      </c>
      <c r="L310" s="70">
        <f t="shared" si="22"/>
        <v>0</v>
      </c>
    </row>
    <row r="311" spans="1:12" ht="30.75" hidden="1" customHeight="1">
      <c r="A311" s="16" t="s">
        <v>210</v>
      </c>
      <c r="B311" s="97" t="s">
        <v>150</v>
      </c>
      <c r="C311" s="3">
        <v>11</v>
      </c>
      <c r="D311" s="3" t="s">
        <v>11</v>
      </c>
      <c r="E311" s="3" t="s">
        <v>122</v>
      </c>
      <c r="F311" s="3" t="s">
        <v>73</v>
      </c>
      <c r="G311" s="79">
        <f>G312</f>
        <v>0</v>
      </c>
      <c r="H311" s="79">
        <f>H312</f>
        <v>0</v>
      </c>
      <c r="I311" s="79">
        <f>I312</f>
        <v>0</v>
      </c>
      <c r="J311" s="79"/>
      <c r="K311" s="79">
        <f>K312</f>
        <v>0</v>
      </c>
      <c r="L311" s="70">
        <f t="shared" si="22"/>
        <v>0</v>
      </c>
    </row>
    <row r="312" spans="1:12" s="51" customFormat="1" ht="24" hidden="1" customHeight="1">
      <c r="A312" s="30" t="s">
        <v>211</v>
      </c>
      <c r="B312" s="97" t="s">
        <v>150</v>
      </c>
      <c r="C312" s="39" t="s">
        <v>27</v>
      </c>
      <c r="D312" s="39" t="s">
        <v>11</v>
      </c>
      <c r="E312" s="39" t="s">
        <v>212</v>
      </c>
      <c r="F312" s="39" t="s">
        <v>73</v>
      </c>
      <c r="G312" s="85">
        <f>G313</f>
        <v>0</v>
      </c>
      <c r="H312" s="85">
        <f>H313+H314</f>
        <v>0</v>
      </c>
      <c r="I312" s="85">
        <f>I313+I314</f>
        <v>0</v>
      </c>
      <c r="J312" s="85"/>
      <c r="K312" s="85">
        <f>K313+K314</f>
        <v>0</v>
      </c>
      <c r="L312" s="70">
        <f t="shared" si="22"/>
        <v>0</v>
      </c>
    </row>
    <row r="313" spans="1:12" s="7" customFormat="1" ht="21.75" hidden="1" customHeight="1">
      <c r="A313" s="17" t="s">
        <v>211</v>
      </c>
      <c r="B313" s="97" t="s">
        <v>150</v>
      </c>
      <c r="C313" s="5" t="s">
        <v>27</v>
      </c>
      <c r="D313" s="5" t="s">
        <v>11</v>
      </c>
      <c r="E313" s="5" t="s">
        <v>213</v>
      </c>
      <c r="F313" s="5" t="s">
        <v>73</v>
      </c>
      <c r="G313" s="79">
        <f>G314</f>
        <v>0</v>
      </c>
      <c r="H313" s="79"/>
      <c r="I313" s="79"/>
      <c r="J313" s="79"/>
      <c r="K313" s="79"/>
      <c r="L313" s="70">
        <f t="shared" si="22"/>
        <v>0</v>
      </c>
    </row>
    <row r="314" spans="1:12" s="62" customFormat="1" ht="51" hidden="1" customHeight="1">
      <c r="A314" s="53" t="s">
        <v>215</v>
      </c>
      <c r="B314" s="97" t="s">
        <v>150</v>
      </c>
      <c r="C314" s="54" t="s">
        <v>27</v>
      </c>
      <c r="D314" s="54" t="s">
        <v>11</v>
      </c>
      <c r="E314" s="54" t="s">
        <v>216</v>
      </c>
      <c r="F314" s="54" t="s">
        <v>73</v>
      </c>
      <c r="G314" s="81">
        <f>G315</f>
        <v>0</v>
      </c>
      <c r="H314" s="81"/>
      <c r="I314" s="81"/>
      <c r="J314" s="81"/>
      <c r="K314" s="81"/>
      <c r="L314" s="70">
        <f t="shared" si="22"/>
        <v>0</v>
      </c>
    </row>
    <row r="315" spans="1:12" s="51" customFormat="1" ht="21" hidden="1" customHeight="1">
      <c r="A315" s="33" t="s">
        <v>214</v>
      </c>
      <c r="B315" s="97" t="s">
        <v>150</v>
      </c>
      <c r="C315" s="10" t="s">
        <v>27</v>
      </c>
      <c r="D315" s="10" t="s">
        <v>11</v>
      </c>
      <c r="E315" s="10" t="s">
        <v>216</v>
      </c>
      <c r="F315" s="10" t="s">
        <v>217</v>
      </c>
      <c r="G315" s="85"/>
      <c r="H315" s="85"/>
      <c r="I315" s="85"/>
      <c r="J315" s="85"/>
      <c r="K315" s="85"/>
      <c r="L315" s="70">
        <f t="shared" si="22"/>
        <v>0</v>
      </c>
    </row>
    <row r="316" spans="1:12" s="62" customFormat="1" ht="53.25" hidden="1" customHeight="1">
      <c r="A316" s="63" t="s">
        <v>218</v>
      </c>
      <c r="B316" s="97" t="s">
        <v>150</v>
      </c>
      <c r="C316" s="64" t="s">
        <v>27</v>
      </c>
      <c r="D316" s="64" t="s">
        <v>63</v>
      </c>
      <c r="E316" s="64" t="s">
        <v>122</v>
      </c>
      <c r="F316" s="64" t="s">
        <v>73</v>
      </c>
      <c r="G316" s="81">
        <f>G317</f>
        <v>0</v>
      </c>
      <c r="H316" s="81">
        <f>H317</f>
        <v>0</v>
      </c>
      <c r="I316" s="81">
        <f>I317</f>
        <v>0</v>
      </c>
      <c r="J316" s="81"/>
      <c r="K316" s="81">
        <f>K317</f>
        <v>0</v>
      </c>
      <c r="L316" s="70">
        <f t="shared" si="22"/>
        <v>0</v>
      </c>
    </row>
    <row r="317" spans="1:12" s="51" customFormat="1" ht="29.25" hidden="1" customHeight="1">
      <c r="A317" s="30" t="s">
        <v>12</v>
      </c>
      <c r="B317" s="97" t="s">
        <v>150</v>
      </c>
      <c r="C317" s="39" t="s">
        <v>27</v>
      </c>
      <c r="D317" s="39" t="s">
        <v>63</v>
      </c>
      <c r="E317" s="39" t="s">
        <v>219</v>
      </c>
      <c r="F317" s="39" t="s">
        <v>73</v>
      </c>
      <c r="G317" s="85">
        <f>G318+G320</f>
        <v>0</v>
      </c>
      <c r="H317" s="85">
        <f>H318+H320</f>
        <v>0</v>
      </c>
      <c r="I317" s="85">
        <f>I318+I320</f>
        <v>0</v>
      </c>
      <c r="J317" s="85"/>
      <c r="K317" s="85">
        <f>K318+K320</f>
        <v>0</v>
      </c>
      <c r="L317" s="70">
        <f t="shared" si="22"/>
        <v>0</v>
      </c>
    </row>
    <row r="318" spans="1:12" s="51" customFormat="1" ht="48" hidden="1" customHeight="1">
      <c r="A318" s="33" t="s">
        <v>220</v>
      </c>
      <c r="B318" s="97" t="s">
        <v>150</v>
      </c>
      <c r="C318" s="10" t="s">
        <v>27</v>
      </c>
      <c r="D318" s="10" t="s">
        <v>63</v>
      </c>
      <c r="E318" s="10" t="s">
        <v>221</v>
      </c>
      <c r="F318" s="10" t="s">
        <v>73</v>
      </c>
      <c r="G318" s="85">
        <f>G319</f>
        <v>0</v>
      </c>
      <c r="H318" s="85">
        <f>H319</f>
        <v>0</v>
      </c>
      <c r="I318" s="85">
        <f>I319</f>
        <v>0</v>
      </c>
      <c r="J318" s="85"/>
      <c r="K318" s="85">
        <f>K319</f>
        <v>0</v>
      </c>
      <c r="L318" s="70">
        <f t="shared" si="22"/>
        <v>0</v>
      </c>
    </row>
    <row r="319" spans="1:12" s="7" customFormat="1" ht="17.25" hidden="1" customHeight="1">
      <c r="A319" s="17" t="s">
        <v>99</v>
      </c>
      <c r="B319" s="97" t="s">
        <v>150</v>
      </c>
      <c r="C319" s="5" t="s">
        <v>27</v>
      </c>
      <c r="D319" s="5" t="s">
        <v>63</v>
      </c>
      <c r="E319" s="5" t="s">
        <v>221</v>
      </c>
      <c r="F319" s="5" t="s">
        <v>222</v>
      </c>
      <c r="G319" s="79"/>
      <c r="H319" s="79"/>
      <c r="I319" s="70">
        <f>G319+H319</f>
        <v>0</v>
      </c>
      <c r="J319" s="70"/>
      <c r="K319" s="70"/>
      <c r="L319" s="70">
        <f t="shared" si="22"/>
        <v>0</v>
      </c>
    </row>
    <row r="320" spans="1:12" s="51" customFormat="1" ht="30" hidden="1" customHeight="1">
      <c r="A320" s="33" t="s">
        <v>223</v>
      </c>
      <c r="B320" s="97" t="s">
        <v>150</v>
      </c>
      <c r="C320" s="10" t="s">
        <v>27</v>
      </c>
      <c r="D320" s="10" t="s">
        <v>63</v>
      </c>
      <c r="E320" s="10" t="s">
        <v>224</v>
      </c>
      <c r="F320" s="10" t="s">
        <v>73</v>
      </c>
      <c r="G320" s="85">
        <f>G321</f>
        <v>0</v>
      </c>
      <c r="H320" s="85">
        <f>H321</f>
        <v>0</v>
      </c>
      <c r="I320" s="85">
        <f>I321</f>
        <v>0</v>
      </c>
      <c r="J320" s="85"/>
      <c r="K320" s="85">
        <f>K321</f>
        <v>0</v>
      </c>
      <c r="L320" s="70">
        <f t="shared" si="22"/>
        <v>0</v>
      </c>
    </row>
    <row r="321" spans="1:12" s="51" customFormat="1" ht="17.25" hidden="1" customHeight="1">
      <c r="A321" s="30" t="s">
        <v>99</v>
      </c>
      <c r="B321" s="97" t="s">
        <v>150</v>
      </c>
      <c r="C321" s="39" t="s">
        <v>27</v>
      </c>
      <c r="D321" s="39" t="s">
        <v>63</v>
      </c>
      <c r="E321" s="39" t="s">
        <v>224</v>
      </c>
      <c r="F321" s="39" t="s">
        <v>222</v>
      </c>
      <c r="G321" s="85"/>
      <c r="H321" s="85"/>
      <c r="I321" s="80"/>
      <c r="J321" s="80"/>
      <c r="K321" s="80"/>
      <c r="L321" s="70">
        <f t="shared" si="22"/>
        <v>0</v>
      </c>
    </row>
    <row r="322" spans="1:12" ht="35.25" customHeight="1">
      <c r="A322" s="18" t="s">
        <v>315</v>
      </c>
      <c r="B322" s="97" t="s">
        <v>150</v>
      </c>
      <c r="C322" s="19" t="s">
        <v>25</v>
      </c>
      <c r="D322" s="19" t="s">
        <v>11</v>
      </c>
      <c r="E322" s="3" t="s">
        <v>310</v>
      </c>
      <c r="F322" s="19" t="s">
        <v>253</v>
      </c>
      <c r="G322" s="90">
        <v>529.79999999999995</v>
      </c>
      <c r="H322" s="90" t="e">
        <f>H14+H63+H77+H121+H153+#REF!+H218+H263+H310+H69</f>
        <v>#REF!</v>
      </c>
      <c r="I322" s="90" t="e">
        <f>I14+I63+I77+I121+I153+#REF!+I218+I263+I310+I69</f>
        <v>#REF!</v>
      </c>
      <c r="J322" s="90"/>
      <c r="K322" s="90"/>
      <c r="L322" s="70">
        <v>529.79999999999995</v>
      </c>
    </row>
    <row r="323" spans="1:12" s="7" customFormat="1">
      <c r="G323" s="8"/>
      <c r="H323" s="8"/>
      <c r="I323" s="8"/>
      <c r="J323" s="8"/>
      <c r="K323" s="8"/>
      <c r="L323" s="8"/>
    </row>
    <row r="324" spans="1:12" s="7" customFormat="1">
      <c r="G324" s="8"/>
      <c r="H324" s="8"/>
      <c r="I324" s="8"/>
      <c r="J324" s="8"/>
      <c r="K324" s="8"/>
      <c r="L324" s="8"/>
    </row>
    <row r="325" spans="1:12" s="7" customFormat="1"/>
    <row r="326" spans="1:12" s="7" customFormat="1"/>
    <row r="327" spans="1:12" s="7" customFormat="1"/>
    <row r="328" spans="1:12" s="7" customFormat="1"/>
    <row r="329" spans="1:12" s="7" customFormat="1"/>
    <row r="330" spans="1:12" s="7" customFormat="1"/>
    <row r="331" spans="1:12" s="7" customFormat="1"/>
    <row r="332" spans="1:12" s="7" customFormat="1"/>
    <row r="333" spans="1:12" s="7" customFormat="1"/>
    <row r="334" spans="1:12" s="7" customFormat="1"/>
    <row r="335" spans="1:12" s="7" customFormat="1"/>
    <row r="336" spans="1:12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</sheetData>
  <autoFilter ref="A14:G322"/>
  <mergeCells count="16">
    <mergeCell ref="F1:L1"/>
    <mergeCell ref="D2:L2"/>
    <mergeCell ref="H9:H11"/>
    <mergeCell ref="I9:I11"/>
    <mergeCell ref="A6:G7"/>
    <mergeCell ref="G4:L4"/>
    <mergeCell ref="K9:K11"/>
    <mergeCell ref="L9:L11"/>
    <mergeCell ref="J9:J11"/>
    <mergeCell ref="B9:B11"/>
    <mergeCell ref="C9:C11"/>
    <mergeCell ref="A9:A11"/>
    <mergeCell ref="G9:G11"/>
    <mergeCell ref="F9:F11"/>
    <mergeCell ref="E9:E11"/>
    <mergeCell ref="D9:D11"/>
  </mergeCells>
  <phoneticPr fontId="3" type="noConversion"/>
  <pageMargins left="0.84" right="0.31" top="0.51" bottom="0.33" header="0.26" footer="0.31"/>
  <pageSetup paperSize="9" scale="6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Ворон..2016-17</vt:lpstr>
      <vt:lpstr>Ворон..2015г</vt:lpstr>
      <vt:lpstr>Ворон..2015г!Заголовки_для_печати</vt:lpstr>
      <vt:lpstr>'Ворон..2016-17'!Заголовки_для_печати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2014-01-23T12:20:16Z</cp:lastPrinted>
  <dcterms:created xsi:type="dcterms:W3CDTF">2004-10-22T12:47:09Z</dcterms:created>
  <dcterms:modified xsi:type="dcterms:W3CDTF">2014-12-23T05:21:43Z</dcterms:modified>
</cp:coreProperties>
</file>